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7決算\"/>
    </mc:Choice>
  </mc:AlternateContent>
  <bookViews>
    <workbookView xWindow="0" yWindow="0" windowWidth="23040" windowHeight="9135"/>
  </bookViews>
  <sheets>
    <sheet name="107資本資產表" sheetId="1" r:id="rId1"/>
  </sheets>
  <definedNames>
    <definedName name="\0">#REF!</definedName>
    <definedName name="\a">#REF!</definedName>
    <definedName name="\m">#REF!</definedName>
    <definedName name="\p">#REF!</definedName>
    <definedName name="\s">#REF!</definedName>
    <definedName name="\t">#N/A</definedName>
    <definedName name="_Parse_Out" hidden="1">#REF!</definedName>
    <definedName name="FUN">#REF!</definedName>
    <definedName name="IN">#REF!</definedName>
    <definedName name="IN2_">#REF!</definedName>
    <definedName name="INN">#REF!</definedName>
    <definedName name="NI">#REF!</definedName>
    <definedName name="P">#REF!</definedName>
    <definedName name="_xlnm.Print_Area">#REF!</definedName>
    <definedName name="Print_Area_MI">#REF!</definedName>
    <definedName name="Q">#REF!</definedName>
    <definedName name="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20" i="1"/>
  <c r="B20" i="1"/>
  <c r="C9" i="1"/>
  <c r="B9" i="1"/>
  <c r="C5" i="1"/>
  <c r="F5" i="1" s="1"/>
  <c r="F30" i="1" s="1"/>
  <c r="B5" i="1"/>
  <c r="E5" i="1" s="1"/>
  <c r="E30" i="1" s="1"/>
</calcChain>
</file>

<file path=xl/sharedStrings.xml><?xml version="1.0" encoding="utf-8"?>
<sst xmlns="http://schemas.openxmlformats.org/spreadsheetml/2006/main" count="34" uniqueCount="31">
  <si>
    <t>中央政府總決算</t>
    <phoneticPr fontId="4" type="noConversion"/>
  </si>
  <si>
    <t>資本資產表</t>
    <phoneticPr fontId="4" type="noConversion"/>
  </si>
  <si>
    <t xml:space="preserve">       中華民國107年12月31日</t>
    <phoneticPr fontId="4" type="noConversion"/>
  </si>
  <si>
    <t>單位：新臺幣元</t>
    <phoneticPr fontId="4" type="noConversion"/>
  </si>
  <si>
    <t>科      目</t>
    <phoneticPr fontId="4" type="noConversion"/>
  </si>
  <si>
    <t>本年度</t>
  </si>
  <si>
    <t>上年度</t>
  </si>
  <si>
    <t>　長期投資</t>
  </si>
  <si>
    <t>　資本資產總額</t>
  </si>
  <si>
    <t>　固定資產</t>
  </si>
  <si>
    <t>　　土地</t>
  </si>
  <si>
    <t>　　土地改良物</t>
  </si>
  <si>
    <t>　　機械及設備</t>
    <phoneticPr fontId="3" type="noConversion"/>
  </si>
  <si>
    <t>　　雜項設備</t>
  </si>
  <si>
    <t>　　租賃資產</t>
  </si>
  <si>
    <t>　　租賃權益改良</t>
  </si>
  <si>
    <t>　無形資產</t>
  </si>
  <si>
    <t>　　無形資產</t>
  </si>
  <si>
    <t>　其他資本資產</t>
  </si>
  <si>
    <t>　　其他資本資產</t>
  </si>
  <si>
    <t>合               計</t>
    <phoneticPr fontId="3" type="noConversion"/>
  </si>
  <si>
    <t>合               計</t>
  </si>
  <si>
    <t>11,272,697,586,614.36</t>
    <phoneticPr fontId="4" type="noConversion"/>
  </si>
  <si>
    <t>11,557,099,273,509.58</t>
    <phoneticPr fontId="4" type="noConversion"/>
  </si>
  <si>
    <t>　　其他長期投資</t>
    <phoneticPr fontId="3" type="noConversion"/>
  </si>
  <si>
    <t>　　非採權益法之  
　　股權投資</t>
    <phoneticPr fontId="3" type="noConversion"/>
  </si>
  <si>
    <t>　　採權益法之股
　　權投資</t>
    <phoneticPr fontId="3" type="noConversion"/>
  </si>
  <si>
    <t>　　房屋建築及設
　　備</t>
    <phoneticPr fontId="3" type="noConversion"/>
  </si>
  <si>
    <t>　　交通及運輸設
　　備</t>
    <phoneticPr fontId="3" type="noConversion"/>
  </si>
  <si>
    <t>　　收藏品及傳承
　　資產</t>
    <phoneticPr fontId="3" type="noConversion"/>
  </si>
  <si>
    <t>　　購建中固定資
　　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</si>
</sst>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.00_);[Red]\(#,##0.00\)"/>
    <numFmt numFmtId="177" formatCode="#,##0.00&quot; &quot;;#,##0.00&quot; &quot;;&quot;-&quot;#&quot; &quot;;@&quot; &quot;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1"/>
      <name val="標楷體"/>
      <family val="4"/>
      <charset val="136"/>
    </font>
    <font>
      <sz val="10"/>
      <name val="新細明體"/>
      <family val="1"/>
      <charset val="136"/>
      <scheme val="minor"/>
    </font>
    <font>
      <sz val="9"/>
      <name val="Arial"/>
      <family val="2"/>
    </font>
    <font>
      <sz val="12"/>
      <color theme="1"/>
      <name val="新細明體"/>
      <family val="1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1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11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1" applyFont="1" applyAlignment="1"/>
    <xf numFmtId="0" fontId="7" fillId="0" borderId="0" xfId="1" applyFont="1" applyAlignment="1"/>
    <xf numFmtId="0" fontId="8" fillId="0" borderId="0" xfId="1" applyFont="1" applyAlignment="1"/>
    <xf numFmtId="0" fontId="5" fillId="0" borderId="0" xfId="2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4" xfId="1" applyFont="1" applyBorder="1" applyAlignment="1">
      <alignment vertical="center" wrapText="1"/>
    </xf>
    <xf numFmtId="176" fontId="10" fillId="0" borderId="5" xfId="1" applyNumberFormat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8" fillId="0" borderId="0" xfId="1" applyFont="1">
      <alignment vertical="center"/>
    </xf>
    <xf numFmtId="176" fontId="10" fillId="0" borderId="5" xfId="1" applyNumberFormat="1" applyFont="1" applyBorder="1" applyAlignment="1">
      <alignment horizontal="right" vertical="center" wrapText="1"/>
    </xf>
    <xf numFmtId="176" fontId="10" fillId="0" borderId="7" xfId="1" applyNumberFormat="1" applyFont="1" applyBorder="1" applyAlignment="1">
      <alignment horizontal="right" vertical="center" wrapText="1"/>
    </xf>
    <xf numFmtId="0" fontId="9" fillId="0" borderId="5" xfId="1" applyFont="1" applyBorder="1" applyAlignment="1">
      <alignment horizontal="left" vertical="center"/>
    </xf>
    <xf numFmtId="176" fontId="12" fillId="0" borderId="7" xfId="1" applyNumberFormat="1" applyFont="1" applyBorder="1" applyAlignment="1">
      <alignment horizontal="right" vertical="center" wrapText="1"/>
    </xf>
    <xf numFmtId="0" fontId="13" fillId="0" borderId="5" xfId="1" applyFont="1" applyBorder="1" applyAlignment="1">
      <alignment horizontal="left" vertical="center"/>
    </xf>
    <xf numFmtId="176" fontId="12" fillId="0" borderId="5" xfId="1" applyNumberFormat="1" applyFont="1" applyBorder="1" applyAlignment="1">
      <alignment horizontal="right" vertical="center" wrapText="1"/>
    </xf>
    <xf numFmtId="0" fontId="7" fillId="0" borderId="5" xfId="1" applyFont="1" applyBorder="1" applyAlignment="1">
      <alignment horizontal="left" vertical="center"/>
    </xf>
    <xf numFmtId="0" fontId="14" fillId="0" borderId="0" xfId="1" applyFont="1">
      <alignment vertical="center"/>
    </xf>
    <xf numFmtId="176" fontId="12" fillId="0" borderId="5" xfId="1" applyNumberFormat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176" fontId="12" fillId="0" borderId="7" xfId="1" applyNumberFormat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176" fontId="12" fillId="0" borderId="5" xfId="1" applyNumberFormat="1" applyFont="1" applyBorder="1">
      <alignment vertical="center"/>
    </xf>
    <xf numFmtId="0" fontId="8" fillId="0" borderId="5" xfId="1" applyFont="1" applyBorder="1">
      <alignment vertical="center"/>
    </xf>
    <xf numFmtId="176" fontId="12" fillId="0" borderId="7" xfId="1" applyNumberFormat="1" applyFont="1" applyBorder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49" fontId="10" fillId="0" borderId="11" xfId="0" applyNumberFormat="1" applyFont="1" applyBorder="1" applyAlignment="1">
      <alignment horizontal="right" vertical="center"/>
    </xf>
    <xf numFmtId="49" fontId="10" fillId="0" borderId="10" xfId="0" applyNumberFormat="1" applyFont="1" applyBorder="1" applyAlignment="1">
      <alignment horizontal="right" vertical="center"/>
    </xf>
    <xf numFmtId="41" fontId="10" fillId="0" borderId="8" xfId="3" applyNumberFormat="1" applyFont="1" applyFill="1" applyBorder="1" applyAlignment="1" applyProtection="1">
      <alignment vertical="center"/>
    </xf>
    <xf numFmtId="0" fontId="9" fillId="0" borderId="7" xfId="1" applyFont="1" applyBorder="1" applyAlignment="1">
      <alignment vertical="center"/>
    </xf>
    <xf numFmtId="49" fontId="10" fillId="0" borderId="12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4">
    <cellStyle name="Excel_BuiltIn_Comma 2" xfId="3"/>
    <cellStyle name="一般" xfId="0" builtinId="0"/>
    <cellStyle name="一般_12平衡表" xfId="1"/>
    <cellStyle name="一般_5歲出政事別決算總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Normal="100" zoomScaleSheetLayoutView="100" workbookViewId="0">
      <selection activeCell="A21" sqref="A21"/>
    </sheetView>
  </sheetViews>
  <sheetFormatPr defaultColWidth="8.75" defaultRowHeight="15.75"/>
  <cols>
    <col min="1" max="1" width="15.625" style="32" customWidth="1"/>
    <col min="2" max="2" width="19.125" style="14" bestFit="1" customWidth="1"/>
    <col min="3" max="3" width="17.625" style="14" customWidth="1"/>
    <col min="4" max="4" width="15.625" style="14" customWidth="1"/>
    <col min="5" max="6" width="17.625" style="14" customWidth="1"/>
    <col min="7" max="16384" width="8.75" style="14"/>
  </cols>
  <sheetData>
    <row r="1" spans="1:6" s="1" customFormat="1" ht="20.100000000000001" customHeight="1">
      <c r="A1" s="39" t="s">
        <v>0</v>
      </c>
      <c r="B1" s="39"/>
      <c r="C1" s="39"/>
      <c r="D1" s="39"/>
      <c r="E1" s="39"/>
      <c r="F1" s="39"/>
    </row>
    <row r="2" spans="1:6" s="2" customFormat="1" ht="20.100000000000001" customHeight="1">
      <c r="A2" s="40" t="s">
        <v>1</v>
      </c>
      <c r="B2" s="40"/>
      <c r="C2" s="40"/>
      <c r="D2" s="40"/>
      <c r="E2" s="40"/>
      <c r="F2" s="40"/>
    </row>
    <row r="3" spans="1:6" s="3" customFormat="1" ht="20.100000000000001" customHeight="1">
      <c r="C3" s="4" t="s">
        <v>2</v>
      </c>
      <c r="D3" s="1"/>
      <c r="F3" s="5" t="s">
        <v>3</v>
      </c>
    </row>
    <row r="4" spans="1:6" s="10" customFormat="1" ht="27.95" customHeight="1">
      <c r="A4" s="6" t="s">
        <v>4</v>
      </c>
      <c r="B4" s="7" t="s">
        <v>5</v>
      </c>
      <c r="C4" s="7" t="s">
        <v>6</v>
      </c>
      <c r="D4" s="8" t="s">
        <v>4</v>
      </c>
      <c r="E4" s="7" t="s">
        <v>5</v>
      </c>
      <c r="F4" s="9" t="s">
        <v>6</v>
      </c>
    </row>
    <row r="5" spans="1:6" ht="27.6" customHeight="1">
      <c r="A5" s="11" t="s">
        <v>7</v>
      </c>
      <c r="B5" s="12">
        <f>SUM(B6:B8)</f>
        <v>6392145888479.5801</v>
      </c>
      <c r="C5" s="12">
        <f>SUM(C6:C8)</f>
        <v>6154799303993.3633</v>
      </c>
      <c r="D5" s="36" t="s">
        <v>8</v>
      </c>
      <c r="E5" s="37" t="str">
        <f>B30</f>
        <v>11,557,099,273,509.58</v>
      </c>
      <c r="F5" s="38" t="str">
        <f>C30</f>
        <v>11,272,697,586,614.36</v>
      </c>
    </row>
    <row r="6" spans="1:6" ht="28.5">
      <c r="A6" s="11" t="s">
        <v>26</v>
      </c>
      <c r="B6" s="12">
        <v>3828855428620.6904</v>
      </c>
      <c r="C6" s="12">
        <v>3644654290366.4038</v>
      </c>
      <c r="D6" s="13"/>
      <c r="E6" s="15"/>
      <c r="F6" s="16"/>
    </row>
    <row r="7" spans="1:6" ht="28.5">
      <c r="A7" s="11" t="s">
        <v>25</v>
      </c>
      <c r="B7" s="12">
        <v>4897084789.9099998</v>
      </c>
      <c r="C7" s="12">
        <v>4897084789.9099998</v>
      </c>
      <c r="D7" s="13"/>
      <c r="E7" s="35"/>
      <c r="F7" s="16"/>
    </row>
    <row r="8" spans="1:6" ht="27.6" customHeight="1">
      <c r="A8" s="11" t="s">
        <v>24</v>
      </c>
      <c r="B8" s="12">
        <v>2558393375068.98</v>
      </c>
      <c r="C8" s="12">
        <v>2505247928837.0498</v>
      </c>
      <c r="D8" s="13"/>
      <c r="E8" s="15"/>
      <c r="F8" s="16"/>
    </row>
    <row r="9" spans="1:6" ht="27.6" customHeight="1">
      <c r="A9" s="11" t="s">
        <v>9</v>
      </c>
      <c r="B9" s="12">
        <f>SUM(B10:B19)</f>
        <v>5115888593209</v>
      </c>
      <c r="C9" s="12">
        <f>SUM(C10:C19)</f>
        <v>5069748558131</v>
      </c>
      <c r="D9" s="17"/>
      <c r="E9" s="15"/>
      <c r="F9" s="18"/>
    </row>
    <row r="10" spans="1:6" ht="27.6" customHeight="1">
      <c r="A10" s="11" t="s">
        <v>10</v>
      </c>
      <c r="B10" s="12">
        <v>3920286152433</v>
      </c>
      <c r="C10" s="12">
        <v>3927887533688</v>
      </c>
      <c r="D10" s="19"/>
      <c r="E10" s="20"/>
      <c r="F10" s="18"/>
    </row>
    <row r="11" spans="1:6" s="22" customFormat="1" ht="27.6" customHeight="1">
      <c r="A11" s="11" t="s">
        <v>11</v>
      </c>
      <c r="B11" s="12">
        <v>354729970146</v>
      </c>
      <c r="C11" s="12">
        <v>354009942800</v>
      </c>
      <c r="D11" s="21"/>
      <c r="E11" s="23"/>
      <c r="F11" s="25"/>
    </row>
    <row r="12" spans="1:6" ht="27.6" customHeight="1">
      <c r="A12" s="11" t="s">
        <v>27</v>
      </c>
      <c r="B12" s="12">
        <v>421272107268</v>
      </c>
      <c r="C12" s="12">
        <v>409332101243</v>
      </c>
      <c r="D12" s="21"/>
      <c r="E12" s="23"/>
      <c r="F12" s="18"/>
    </row>
    <row r="13" spans="1:6" ht="27.6" customHeight="1">
      <c r="A13" s="11" t="s">
        <v>12</v>
      </c>
      <c r="B13" s="12">
        <v>40273891160</v>
      </c>
      <c r="C13" s="12">
        <v>39071069208</v>
      </c>
      <c r="D13" s="24"/>
      <c r="E13" s="23"/>
      <c r="F13" s="25"/>
    </row>
    <row r="14" spans="1:6" ht="27.6" customHeight="1">
      <c r="A14" s="11" t="s">
        <v>28</v>
      </c>
      <c r="B14" s="12">
        <v>23827725778</v>
      </c>
      <c r="C14" s="12">
        <v>22536132201</v>
      </c>
      <c r="D14" s="26"/>
      <c r="E14" s="23"/>
      <c r="F14" s="25"/>
    </row>
    <row r="15" spans="1:6" ht="27.6" customHeight="1">
      <c r="A15" s="11" t="s">
        <v>13</v>
      </c>
      <c r="B15" s="12">
        <v>14463619606</v>
      </c>
      <c r="C15" s="12">
        <v>12703816883</v>
      </c>
      <c r="D15" s="26"/>
      <c r="E15" s="23"/>
      <c r="F15" s="25"/>
    </row>
    <row r="16" spans="1:6" ht="27.6" customHeight="1">
      <c r="A16" s="11" t="s">
        <v>14</v>
      </c>
      <c r="B16" s="12">
        <v>19847841</v>
      </c>
      <c r="C16" s="12">
        <v>10860447</v>
      </c>
      <c r="D16" s="26"/>
      <c r="E16" s="23"/>
      <c r="F16" s="25"/>
    </row>
    <row r="17" spans="1:6" ht="27.6" customHeight="1">
      <c r="A17" s="11" t="s">
        <v>15</v>
      </c>
      <c r="B17" s="12">
        <v>934803</v>
      </c>
      <c r="C17" s="12">
        <v>381005</v>
      </c>
      <c r="D17" s="26"/>
      <c r="E17" s="23"/>
      <c r="F17" s="25"/>
    </row>
    <row r="18" spans="1:6" ht="27.6" customHeight="1">
      <c r="A18" s="11" t="s">
        <v>29</v>
      </c>
      <c r="B18" s="12">
        <v>122506518526</v>
      </c>
      <c r="C18" s="12">
        <v>122571128571</v>
      </c>
      <c r="D18" s="26"/>
      <c r="E18" s="23"/>
      <c r="F18" s="25"/>
    </row>
    <row r="19" spans="1:6" ht="27.6" customHeight="1">
      <c r="A19" s="11" t="s">
        <v>30</v>
      </c>
      <c r="B19" s="12">
        <v>218507825648</v>
      </c>
      <c r="C19" s="12">
        <v>181625592085</v>
      </c>
      <c r="D19" s="26"/>
      <c r="E19" s="23"/>
      <c r="F19" s="25"/>
    </row>
    <row r="20" spans="1:6" ht="27.6" customHeight="1">
      <c r="A20" s="11" t="s">
        <v>16</v>
      </c>
      <c r="B20" s="12">
        <f>B21</f>
        <v>43253077199</v>
      </c>
      <c r="C20" s="12">
        <f>C21</f>
        <v>39688366924</v>
      </c>
      <c r="D20" s="26"/>
      <c r="E20" s="23"/>
      <c r="F20" s="25"/>
    </row>
    <row r="21" spans="1:6" ht="27.6" customHeight="1">
      <c r="A21" s="11" t="s">
        <v>17</v>
      </c>
      <c r="B21" s="12">
        <v>43253077199</v>
      </c>
      <c r="C21" s="12">
        <v>39688366924</v>
      </c>
      <c r="D21" s="26"/>
      <c r="E21" s="23"/>
      <c r="F21" s="25"/>
    </row>
    <row r="22" spans="1:6" ht="27.6" customHeight="1">
      <c r="A22" s="11" t="s">
        <v>18</v>
      </c>
      <c r="B22" s="12">
        <f>B23</f>
        <v>5811714622.0000019</v>
      </c>
      <c r="C22" s="12">
        <f>C23</f>
        <v>8461357566</v>
      </c>
      <c r="D22" s="26"/>
      <c r="E22" s="23"/>
      <c r="F22" s="25"/>
    </row>
    <row r="23" spans="1:6" ht="27.6" customHeight="1">
      <c r="A23" s="11" t="s">
        <v>19</v>
      </c>
      <c r="B23" s="12">
        <v>5811714622.0000019</v>
      </c>
      <c r="C23" s="12">
        <v>8461357566</v>
      </c>
      <c r="D23" s="26"/>
      <c r="E23" s="23"/>
      <c r="F23" s="25"/>
    </row>
    <row r="24" spans="1:6" ht="27.6" customHeight="1">
      <c r="A24" s="11"/>
      <c r="B24" s="23"/>
      <c r="C24" s="23"/>
      <c r="D24" s="26"/>
      <c r="E24" s="23"/>
      <c r="F24" s="25"/>
    </row>
    <row r="25" spans="1:6" ht="27.6" customHeight="1">
      <c r="A25" s="11"/>
      <c r="B25" s="23"/>
      <c r="C25" s="23"/>
      <c r="D25" s="26"/>
      <c r="E25" s="23"/>
      <c r="F25" s="25"/>
    </row>
    <row r="26" spans="1:6" ht="27.6" customHeight="1">
      <c r="A26" s="11"/>
      <c r="B26" s="23"/>
      <c r="C26" s="23"/>
      <c r="D26" s="26"/>
      <c r="E26" s="23"/>
      <c r="F26" s="25"/>
    </row>
    <row r="27" spans="1:6" ht="27.6" customHeight="1">
      <c r="A27" s="11"/>
      <c r="B27" s="27"/>
      <c r="C27" s="27"/>
      <c r="D27" s="28"/>
      <c r="E27" s="27"/>
      <c r="F27" s="29"/>
    </row>
    <row r="28" spans="1:6" ht="27.6" customHeight="1">
      <c r="A28" s="11"/>
      <c r="B28" s="27"/>
      <c r="C28" s="27"/>
      <c r="D28" s="28"/>
      <c r="E28" s="27"/>
      <c r="F28" s="29"/>
    </row>
    <row r="29" spans="1:6" ht="27.6" customHeight="1">
      <c r="A29" s="11"/>
      <c r="B29" s="27"/>
      <c r="C29" s="27"/>
      <c r="D29" s="28"/>
      <c r="E29" s="27"/>
      <c r="F29" s="29"/>
    </row>
    <row r="30" spans="1:6" ht="27.6" customHeight="1">
      <c r="A30" s="30" t="s">
        <v>20</v>
      </c>
      <c r="B30" s="34" t="s">
        <v>23</v>
      </c>
      <c r="C30" s="33" t="s">
        <v>22</v>
      </c>
      <c r="D30" s="31" t="s">
        <v>21</v>
      </c>
      <c r="E30" s="34" t="str">
        <f>E5</f>
        <v>11,557,099,273,509.58</v>
      </c>
      <c r="F30" s="33" t="str">
        <f>F5</f>
        <v>11,272,697,586,614.36</v>
      </c>
    </row>
    <row r="31" spans="1:6" ht="14.45" customHeight="1"/>
  </sheetData>
  <mergeCells count="2">
    <mergeCell ref="A1:F1"/>
    <mergeCell ref="A2:F2"/>
  </mergeCells>
  <phoneticPr fontId="4" type="noConversion"/>
  <printOptions horizontalCentered="1"/>
  <pageMargins left="0.39370078740157483" right="0.39370078740157483" top="0.59055118110236227" bottom="0.59055118110236227" header="0.19685039370078741" footer="0.31496062992125984"/>
  <pageSetup paperSize="9" scale="92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107資本資產表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吳佳倫</dc:creator>
  <cp:lastModifiedBy>陳小玨</cp:lastModifiedBy>
  <cp:lastPrinted>2019-04-17T05:38:46Z</cp:lastPrinted>
  <dcterms:created xsi:type="dcterms:W3CDTF">2019-04-14T06:59:48Z</dcterms:created>
  <dcterms:modified xsi:type="dcterms:W3CDTF">2019-04-29T07:15:12Z</dcterms:modified>
</cp:coreProperties>
</file>