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645" activeTab="0"/>
  </bookViews>
  <sheets>
    <sheet name="平衡表" sheetId="1" r:id="rId1"/>
    <sheet name="融資本年度" sheetId="2" r:id="rId2"/>
    <sheet name="融資累計表 " sheetId="3" r:id="rId3"/>
    <sheet name="歲入-本" sheetId="4" r:id="rId4"/>
    <sheet name="歲入-累" sheetId="5" r:id="rId5"/>
    <sheet name="歲出-本" sheetId="6" r:id="rId6"/>
    <sheet name="歲出-累" sheetId="7" r:id="rId7"/>
  </sheets>
  <definedNames>
    <definedName name="_xlnm.Print_Area" localSheetId="0">'平衡表'!$A$1:$F$28</definedName>
    <definedName name="_xlnm.Print_Area" localSheetId="3">'歲入-本'!$A$2:$O$36</definedName>
    <definedName name="_xlnm.Print_Area" localSheetId="4">'歲入-累'!$A$1:$M$34</definedName>
    <definedName name="_xlnm.Print_Area" localSheetId="5">'歲出-本'!$A$1:$O$41</definedName>
    <definedName name="_xlnm.Print_Area" localSheetId="6">'歲出-累'!$A$1:$M$39</definedName>
    <definedName name="_xlnm.Print_Area" localSheetId="1">'融資本年度'!$A$1:$I$29</definedName>
    <definedName name="_xlnm.Print_Area" localSheetId="2">'融資累計表 '!$A$1:$H$28</definedName>
    <definedName name="_xlnm.Print_Titles" localSheetId="0">'平衡表'!$1:$1</definedName>
    <definedName name="_xlnm.Print_Titles" localSheetId="3">'歲入-本'!$1:$6</definedName>
    <definedName name="_xlnm.Print_Titles" localSheetId="4">'歲入-累'!$1:$6</definedName>
    <definedName name="_xlnm.Print_Titles" localSheetId="5">'歲出-本'!$1:$5</definedName>
    <definedName name="_xlnm.Print_Titles" localSheetId="6">'歲出-累'!$1:$5</definedName>
  </definedNames>
  <calcPr fullCalcOnLoad="1"/>
</workbook>
</file>

<file path=xl/sharedStrings.xml><?xml version="1.0" encoding="utf-8"?>
<sst xmlns="http://schemas.openxmlformats.org/spreadsheetml/2006/main" count="882" uniqueCount="184">
  <si>
    <t>經資門併計</t>
  </si>
  <si>
    <t>單位：新臺幣元</t>
  </si>
  <si>
    <t>科        目</t>
  </si>
  <si>
    <t>全部計畫預算數</t>
  </si>
  <si>
    <t xml:space="preserve">    分   配        預      算      數</t>
  </si>
  <si>
    <t>本年度收入數</t>
  </si>
  <si>
    <t>款</t>
  </si>
  <si>
    <t>項</t>
  </si>
  <si>
    <t>目</t>
  </si>
  <si>
    <t>節</t>
  </si>
  <si>
    <t>名稱</t>
  </si>
  <si>
    <t>原預算數</t>
  </si>
  <si>
    <t>合計</t>
  </si>
  <si>
    <t>本年度分配數</t>
  </si>
  <si>
    <t>以前年度
分配數餘額</t>
  </si>
  <si>
    <t>實現數</t>
  </si>
  <si>
    <t>預收數</t>
  </si>
  <si>
    <t/>
  </si>
  <si>
    <t>-</t>
  </si>
  <si>
    <t>1</t>
  </si>
  <si>
    <t>2</t>
  </si>
  <si>
    <t>中央政府流域綜合治理計畫第3</t>
  </si>
  <si>
    <t>期特別預算年度會計報告</t>
  </si>
  <si>
    <t>歲入預算執行表</t>
  </si>
  <si>
    <t>－本年度部分</t>
  </si>
  <si>
    <t>中華民國107年1月1日</t>
  </si>
  <si>
    <t>至107年12月31日止</t>
  </si>
  <si>
    <t>合                      計</t>
  </si>
  <si>
    <t>0400000000
罰款及賠償收入</t>
  </si>
  <si>
    <t>0700000000
財產收入</t>
  </si>
  <si>
    <t>0100000000
稅課收入</t>
  </si>
  <si>
    <t>1100000000
其他收入</t>
  </si>
  <si>
    <t>合計</t>
  </si>
  <si>
    <t>合計</t>
  </si>
  <si>
    <t>分配數餘額</t>
  </si>
  <si>
    <t>預算
增減數</t>
  </si>
  <si>
    <t>　0117010000
　財政部</t>
  </si>
  <si>
    <t>　　 0117010100
　　所得稅</t>
  </si>
  <si>
    <t>　　　0117010100
　　　營利事業所得稅</t>
  </si>
  <si>
    <t>　0426550000
　水利署及所屬</t>
  </si>
  <si>
    <t>　　0426550300
　　賠償收入</t>
  </si>
  <si>
    <t>　　　0426550301
　　　一般賠償收入</t>
  </si>
  <si>
    <t>　 0726550000
　水利署及所屬</t>
  </si>
  <si>
    <t>　　0726550200
　　財產售價</t>
  </si>
  <si>
    <t>　　　0726550204
　　　動產售價</t>
  </si>
  <si>
    <t>　1108110000
　營建署及所屬</t>
  </si>
  <si>
    <t>　　1108110900
　　雜項收入</t>
  </si>
  <si>
    <t>　　　1108110909
　　　其他雜項收入</t>
  </si>
  <si>
    <t xml:space="preserve">    1126550000
　水利署及所屬</t>
  </si>
  <si>
    <t>　　1126550900
　　雜項收入</t>
  </si>
  <si>
    <t>　　　1126550909
　　　其他雜項收入</t>
  </si>
  <si>
    <t>合　計</t>
  </si>
  <si>
    <t>　　預付其他政府款</t>
  </si>
  <si>
    <t>　　預付款</t>
  </si>
  <si>
    <t>　流動資產</t>
  </si>
  <si>
    <t>淨資產</t>
  </si>
  <si>
    <t>資產</t>
  </si>
  <si>
    <t>金　　　額</t>
  </si>
  <si>
    <t>科　　　目</t>
  </si>
  <si>
    <t>賒借收入</t>
  </si>
  <si>
    <t xml:space="preserve">    國庫署</t>
  </si>
  <si>
    <t>公債及賒借收入</t>
  </si>
  <si>
    <t>合　　　　計　</t>
  </si>
  <si>
    <t>合    　　   計</t>
  </si>
  <si>
    <t>以前年度
分配數餘額</t>
  </si>
  <si>
    <t>本年度分配數</t>
  </si>
  <si>
    <t>合     　　   計</t>
  </si>
  <si>
    <t xml:space="preserve"> 預 算 增 減 數</t>
  </si>
  <si>
    <t>原 預 算 數</t>
  </si>
  <si>
    <t>分配數餘額</t>
  </si>
  <si>
    <t>本年度收入實現數</t>
  </si>
  <si>
    <t>分     配      預       算       數</t>
  </si>
  <si>
    <t>全　部　計　畫　預　算　數</t>
  </si>
  <si>
    <t>項　　　　　　目</t>
  </si>
  <si>
    <t>單位：新臺幣元</t>
  </si>
  <si>
    <t>至107年12月31日止</t>
  </si>
  <si>
    <t>中華民國107年1月1日</t>
  </si>
  <si>
    <t>─本年度部分</t>
  </si>
  <si>
    <t>融資調度執行表</t>
  </si>
  <si>
    <t>期特別預算年度會計報告</t>
  </si>
  <si>
    <t>中央政府流域綜合治理計畫第3</t>
  </si>
  <si>
    <t>賒借收入</t>
  </si>
  <si>
    <t xml:space="preserve">    國庫署</t>
  </si>
  <si>
    <t>公債及賒借收入</t>
  </si>
  <si>
    <t>合　　　　計　</t>
  </si>
  <si>
    <t>合       　　   計</t>
  </si>
  <si>
    <t>預     算 
增  減  數</t>
  </si>
  <si>
    <t>原   預   算   數</t>
  </si>
  <si>
    <t>全部計畫
未分配預算數</t>
  </si>
  <si>
    <t>分 配 數 餘 額</t>
  </si>
  <si>
    <t>實現累計數</t>
  </si>
  <si>
    <t>分配累計數</t>
  </si>
  <si>
    <t>全　部　計　畫　預　算　數</t>
  </si>
  <si>
    <t>項　　　　　　目</t>
  </si>
  <si>
    <t>單位：新臺幣元</t>
  </si>
  <si>
    <t>至107年12月31日止</t>
  </si>
  <si>
    <t>中華民國107年1月1日</t>
  </si>
  <si>
    <t>執行累計表</t>
  </si>
  <si>
    <t>融資調度</t>
  </si>
  <si>
    <t>期特別預算年度會計報告</t>
  </si>
  <si>
    <t>中央政府流域綜合治理計畫第3</t>
  </si>
  <si>
    <t>ˉ　　1126550909
　　　其他雜項收入</t>
  </si>
  <si>
    <t>ˉ    1126550900
　　雜項收入</t>
  </si>
  <si>
    <t xml:space="preserve">     1126550000
　水利署及所屬</t>
  </si>
  <si>
    <t>ˉ　　1108110909
　　　其他雜項收入</t>
  </si>
  <si>
    <t>ˉ    1108110900
　　雜項收入</t>
  </si>
  <si>
    <t xml:space="preserve">     1108110000
　營建署及所屬</t>
  </si>
  <si>
    <t>1100000000
其他收入</t>
  </si>
  <si>
    <t>ˉ　　0726550204
　　　動產售價</t>
  </si>
  <si>
    <t>ˉ　0726550200
　　財產售價</t>
  </si>
  <si>
    <t>　 0726550000
　水利署及所屬</t>
  </si>
  <si>
    <t>0700000000
財產收入</t>
  </si>
  <si>
    <t>ˉ　　0426550301
　　　一般賠償收入</t>
  </si>
  <si>
    <t>ˉ 　0426550300
　　賠償收入</t>
  </si>
  <si>
    <t>　 0426550000
　水利署及所屬</t>
  </si>
  <si>
    <t>0400000000
罰款及賠償收入</t>
  </si>
  <si>
    <t>ˉ　     0117010101
　　　營利事業所得稅</t>
  </si>
  <si>
    <t>ˉ     0117010100
　　所得稅</t>
  </si>
  <si>
    <t>　 0117010000
　財政部</t>
  </si>
  <si>
    <t>0100000000
稅課收入</t>
  </si>
  <si>
    <t>合                      計</t>
  </si>
  <si>
    <t>預算增減數</t>
  </si>
  <si>
    <t>全部計畫
未分配預算數</t>
  </si>
  <si>
    <t>分配數餘額</t>
  </si>
  <si>
    <t>預收累計數</t>
  </si>
  <si>
    <t>實現累計數</t>
  </si>
  <si>
    <t>分配累計數</t>
  </si>
  <si>
    <t>至107年12月31日止</t>
  </si>
  <si>
    <t>中華民國107年1月1日</t>
  </si>
  <si>
    <t>執行累計表</t>
  </si>
  <si>
    <t>歲入預算</t>
  </si>
  <si>
    <t>期特別預算年度會計報告</t>
  </si>
  <si>
    <t>中央政府流域綜合治理計畫第3</t>
  </si>
  <si>
    <t>5851701101
輔導設置農業產銷設施及分散產區</t>
  </si>
  <si>
    <t>ˉ　5851701100
　　農業防災作為</t>
  </si>
  <si>
    <t>ˉ0051700000
　農糧署及所屬</t>
  </si>
  <si>
    <t>5</t>
  </si>
  <si>
    <t>　　ˉ5851203001
　　　水產養殖排水</t>
  </si>
  <si>
    <t>　ˉ5851203000
　　漁業發展</t>
  </si>
  <si>
    <t>ˉ0051200000
　漁業署及所屬</t>
  </si>
  <si>
    <t>4</t>
  </si>
  <si>
    <t>5851031001
上游坡地水土保持及治山防洪</t>
  </si>
  <si>
    <t>ˉ　5851031000
　　水土保持發展</t>
  </si>
  <si>
    <t>ˉ0051030000
　水土保持局</t>
  </si>
  <si>
    <t>3</t>
  </si>
  <si>
    <t>ˉ　　5851021101
　　　國有林治理</t>
  </si>
  <si>
    <t>ˉ　5851021100
　　林業發展</t>
  </si>
  <si>
    <t>ˉ0051020000
　林務局</t>
  </si>
  <si>
    <t>5851011102
設施區域及農田排水瓶頸改善</t>
  </si>
  <si>
    <t>　　ˉ5851011101
　　　農田排水</t>
  </si>
  <si>
    <t>　ˉ5851011100
　　農業發展</t>
  </si>
  <si>
    <t>ˉ0051010000
　農業委員會</t>
  </si>
  <si>
    <t>0051000000
農業委員會主管</t>
  </si>
  <si>
    <t>5826551010
河川區域排水管理及治理</t>
  </si>
  <si>
    <t>ˉ　5826551000
　　河川及區域排水改善</t>
  </si>
  <si>
    <t>ˉ0026550000
　水利署及所屬</t>
  </si>
  <si>
    <t>0026000000
經濟部主管</t>
  </si>
  <si>
    <t>　　　7208111010
　　　雨水下水道</t>
  </si>
  <si>
    <t>　ˉ7208111000
　　下水道管理業務</t>
  </si>
  <si>
    <t>ˉ0008110000
　營建署及所屬</t>
  </si>
  <si>
    <t>0008000000
內政部主管</t>
  </si>
  <si>
    <t>　　　　合       計</t>
  </si>
  <si>
    <t>合計</t>
  </si>
  <si>
    <t>預付數</t>
  </si>
  <si>
    <t>預算
增減數</t>
  </si>
  <si>
    <t>分配數餘額</t>
  </si>
  <si>
    <t>本年度支出數</t>
  </si>
  <si>
    <t>預　　算　　數</t>
  </si>
  <si>
    <t>分　　配</t>
  </si>
  <si>
    <t>至107年12月31日止</t>
  </si>
  <si>
    <t>中華民國107年1月1日</t>
  </si>
  <si>
    <t>－本年度部分</t>
  </si>
  <si>
    <t>歲出預算執行表</t>
  </si>
  <si>
    <t>期特別預算年度會計報告</t>
  </si>
  <si>
    <t>中央政府流域綜合治理計畫第3</t>
  </si>
  <si>
    <t>ˉ　5851701100
　　農業防災作為</t>
  </si>
  <si>
    <t>5851011102
設施區域及農田排水瓶頸改善</t>
  </si>
  <si>
    <t>　　ˉ5851011101
　　　農田排水</t>
  </si>
  <si>
    <t>全部計畫
未分配預算數</t>
  </si>
  <si>
    <t>預付累計數</t>
  </si>
  <si>
    <t>實現累計數</t>
  </si>
  <si>
    <t>分配累計數</t>
  </si>
  <si>
    <t>執行累計表</t>
  </si>
  <si>
    <t>歲出預算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</si>
</sst>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;[Red]\-#,##0.00;&quot;…&quot;"/>
    <numFmt numFmtId="179" formatCode="#,##0.00;[Red]\-#,##0.00;&quot;- &quot;"/>
  </numFmts>
  <fonts count="7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sz val="6"/>
      <color indexed="8"/>
      <name val="標楷體"/>
      <family val="4"/>
    </font>
    <font>
      <sz val="12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Arial"/>
      <family val="2"/>
    </font>
    <font>
      <sz val="11"/>
      <name val="Arial"/>
      <family val="2"/>
    </font>
    <font>
      <sz val="9"/>
      <name val="細明體"/>
      <family val="3"/>
    </font>
    <font>
      <sz val="10"/>
      <name val="Times New Roman"/>
      <family val="1"/>
    </font>
    <font>
      <sz val="12"/>
      <name val="標楷體"/>
      <family val="4"/>
    </font>
    <font>
      <sz val="14"/>
      <name val="華康楷書體W5"/>
      <family val="3"/>
    </font>
    <font>
      <sz val="18"/>
      <name val="標楷體"/>
      <family val="4"/>
    </font>
    <font>
      <sz val="15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4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1" fillId="0" borderId="0" applyFont="0" applyFill="0" applyBorder="0" applyAlignment="0" applyProtection="0"/>
    <xf numFmtId="0" fontId="5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1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3" fontId="3" fillId="0" borderId="11" xfId="0" applyNumberFormat="1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horizontal="right" vertical="top"/>
    </xf>
    <xf numFmtId="4" fontId="8" fillId="0" borderId="14" xfId="0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top"/>
    </xf>
    <xf numFmtId="4" fontId="13" fillId="0" borderId="13" xfId="0" applyNumberFormat="1" applyFont="1" applyFill="1" applyBorder="1" applyAlignment="1">
      <alignment horizontal="right" vertical="top"/>
    </xf>
    <xf numFmtId="4" fontId="13" fillId="0" borderId="15" xfId="0" applyNumberFormat="1" applyFont="1" applyFill="1" applyBorder="1" applyAlignment="1">
      <alignment horizontal="right" vertical="top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center"/>
    </xf>
    <xf numFmtId="3" fontId="3" fillId="0" borderId="17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top"/>
    </xf>
    <xf numFmtId="4" fontId="13" fillId="0" borderId="14" xfId="0" applyNumberFormat="1" applyFont="1" applyFill="1" applyBorder="1" applyAlignment="1">
      <alignment horizontal="right" vertical="top"/>
    </xf>
    <xf numFmtId="4" fontId="13" fillId="0" borderId="18" xfId="0" applyNumberFormat="1" applyFont="1" applyFill="1" applyBorder="1" applyAlignment="1">
      <alignment horizontal="right" vertical="top"/>
    </xf>
    <xf numFmtId="49" fontId="15" fillId="0" borderId="0" xfId="0" applyNumberFormat="1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horizontal="right" vertical="center" wrapText="1"/>
    </xf>
    <xf numFmtId="49" fontId="8" fillId="0" borderId="13" xfId="0" applyNumberFormat="1" applyFont="1" applyBorder="1" applyAlignment="1">
      <alignment vertical="center" wrapText="1"/>
    </xf>
    <xf numFmtId="49" fontId="15" fillId="0" borderId="17" xfId="0" applyNumberFormat="1" applyFont="1" applyBorder="1" applyAlignment="1">
      <alignment vertical="center" wrapText="1"/>
    </xf>
    <xf numFmtId="176" fontId="17" fillId="0" borderId="17" xfId="0" applyNumberFormat="1" applyFont="1" applyBorder="1" applyAlignment="1">
      <alignment horizontal="right" vertical="center" wrapText="1"/>
    </xf>
    <xf numFmtId="177" fontId="17" fillId="0" borderId="18" xfId="0" applyNumberFormat="1" applyFont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176" fontId="17" fillId="0" borderId="16" xfId="0" applyNumberFormat="1" applyFont="1" applyBorder="1" applyAlignment="1">
      <alignment horizontal="right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right" vertical="center" wrapText="1"/>
    </xf>
    <xf numFmtId="49" fontId="8" fillId="0" borderId="12" xfId="0" applyNumberFormat="1" applyFont="1" applyBorder="1" applyAlignment="1">
      <alignment vertical="center" wrapText="1"/>
    </xf>
    <xf numFmtId="4" fontId="17" fillId="0" borderId="0" xfId="0" applyNumberFormat="1" applyFont="1" applyBorder="1" applyAlignment="1">
      <alignment horizontal="right" vertical="center" wrapText="1"/>
    </xf>
    <xf numFmtId="4" fontId="17" fillId="0" borderId="14" xfId="0" applyNumberFormat="1" applyFont="1" applyBorder="1" applyAlignment="1">
      <alignment horizontal="right" vertical="center" wrapText="1"/>
    </xf>
    <xf numFmtId="49" fontId="18" fillId="0" borderId="13" xfId="0" applyNumberFormat="1" applyFont="1" applyBorder="1" applyAlignment="1">
      <alignment vertical="center" wrapText="1"/>
    </xf>
    <xf numFmtId="4" fontId="17" fillId="0" borderId="12" xfId="0" applyNumberFormat="1" applyFont="1" applyBorder="1" applyAlignment="1">
      <alignment horizontal="right" vertical="center" wrapText="1"/>
    </xf>
    <xf numFmtId="49" fontId="18" fillId="0" borderId="12" xfId="0" applyNumberFormat="1" applyFont="1" applyBorder="1" applyAlignment="1">
      <alignment vertical="center" wrapText="1"/>
    </xf>
    <xf numFmtId="4" fontId="17" fillId="0" borderId="19" xfId="0" applyNumberFormat="1" applyFont="1" applyBorder="1" applyAlignment="1">
      <alignment horizontal="right" vertical="center" wrapText="1"/>
    </xf>
    <xf numFmtId="4" fontId="17" fillId="0" borderId="20" xfId="0" applyNumberFormat="1" applyFont="1" applyBorder="1" applyAlignment="1">
      <alignment horizontal="right" vertical="center" wrapText="1"/>
    </xf>
    <xf numFmtId="4" fontId="17" fillId="0" borderId="21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1" fillId="0" borderId="0" xfId="33" applyFont="1">
      <alignment/>
      <protection/>
    </xf>
    <xf numFmtId="0" fontId="21" fillId="0" borderId="0" xfId="33" applyFont="1" applyBorder="1">
      <alignment/>
      <protection/>
    </xf>
    <xf numFmtId="178" fontId="22" fillId="0" borderId="0" xfId="33" applyNumberFormat="1" applyFont="1" applyBorder="1" applyAlignment="1">
      <alignment horizontal="right"/>
      <protection/>
    </xf>
    <xf numFmtId="0" fontId="22" fillId="0" borderId="0" xfId="33" applyFont="1" applyBorder="1" applyAlignment="1">
      <alignment horizontal="left"/>
      <protection/>
    </xf>
    <xf numFmtId="0" fontId="22" fillId="0" borderId="0" xfId="33" applyFont="1" applyBorder="1" applyAlignment="1" quotePrefix="1">
      <alignment horizontal="center"/>
      <protection/>
    </xf>
    <xf numFmtId="0" fontId="66" fillId="0" borderId="0" xfId="33" applyFont="1" applyAlignment="1">
      <alignment vertical="center"/>
      <protection/>
    </xf>
    <xf numFmtId="179" fontId="23" fillId="0" borderId="18" xfId="33" applyNumberFormat="1" applyFont="1" applyBorder="1" applyAlignment="1">
      <alignment horizontal="right" vertical="center"/>
      <protection/>
    </xf>
    <xf numFmtId="179" fontId="23" fillId="0" borderId="16" xfId="33" applyNumberFormat="1" applyFont="1" applyBorder="1" applyAlignment="1">
      <alignment horizontal="right" vertical="center"/>
      <protection/>
    </xf>
    <xf numFmtId="179" fontId="23" fillId="0" borderId="15" xfId="33" applyNumberFormat="1" applyFont="1" applyBorder="1" applyAlignment="1">
      <alignment horizontal="right" vertical="center"/>
      <protection/>
    </xf>
    <xf numFmtId="0" fontId="67" fillId="0" borderId="16" xfId="33" applyFont="1" applyBorder="1" applyAlignment="1">
      <alignment horizontal="left" vertical="center"/>
      <protection/>
    </xf>
    <xf numFmtId="179" fontId="23" fillId="0" borderId="14" xfId="33" applyNumberFormat="1" applyFont="1" applyBorder="1" applyAlignment="1">
      <alignment horizontal="right" vertical="center"/>
      <protection/>
    </xf>
    <xf numFmtId="179" fontId="23" fillId="0" borderId="12" xfId="33" applyNumberFormat="1" applyFont="1" applyBorder="1" applyAlignment="1">
      <alignment horizontal="right" vertical="center"/>
      <protection/>
    </xf>
    <xf numFmtId="179" fontId="23" fillId="0" borderId="13" xfId="33" applyNumberFormat="1" applyFont="1" applyBorder="1" applyAlignment="1">
      <alignment horizontal="right" vertical="center"/>
      <protection/>
    </xf>
    <xf numFmtId="0" fontId="66" fillId="0" borderId="12" xfId="33" applyFont="1" applyBorder="1" applyAlignment="1">
      <alignment horizontal="left" vertical="center"/>
      <protection/>
    </xf>
    <xf numFmtId="0" fontId="67" fillId="0" borderId="12" xfId="33" applyFont="1" applyBorder="1" applyAlignment="1">
      <alignment horizontal="left" vertical="center"/>
      <protection/>
    </xf>
    <xf numFmtId="0" fontId="68" fillId="0" borderId="12" xfId="33" applyFont="1" applyBorder="1" applyAlignment="1">
      <alignment horizontal="left" vertical="center"/>
      <protection/>
    </xf>
    <xf numFmtId="179" fontId="24" fillId="0" borderId="14" xfId="33" applyNumberFormat="1" applyFont="1" applyBorder="1" applyAlignment="1">
      <alignment horizontal="right"/>
      <protection/>
    </xf>
    <xf numFmtId="179" fontId="24" fillId="0" borderId="12" xfId="33" applyNumberFormat="1" applyFont="1" applyBorder="1" applyAlignment="1">
      <alignment horizontal="right"/>
      <protection/>
    </xf>
    <xf numFmtId="179" fontId="24" fillId="0" borderId="13" xfId="33" applyNumberFormat="1" applyFont="1" applyBorder="1" applyAlignment="1">
      <alignment horizontal="right"/>
      <protection/>
    </xf>
    <xf numFmtId="0" fontId="66" fillId="0" borderId="12" xfId="33" applyFont="1" applyBorder="1" applyAlignment="1">
      <alignment horizontal="left" vertical="top" indent="3"/>
      <protection/>
    </xf>
    <xf numFmtId="0" fontId="66" fillId="0" borderId="0" xfId="33" applyFont="1" applyAlignment="1">
      <alignment vertical="top"/>
      <protection/>
    </xf>
    <xf numFmtId="0" fontId="66" fillId="0" borderId="12" xfId="33" applyFont="1" applyBorder="1" applyAlignment="1">
      <alignment horizontal="left" vertical="top"/>
      <protection/>
    </xf>
    <xf numFmtId="0" fontId="66" fillId="0" borderId="0" xfId="33" applyFont="1" applyBorder="1" applyAlignment="1">
      <alignment vertical="center"/>
      <protection/>
    </xf>
    <xf numFmtId="0" fontId="66" fillId="0" borderId="12" xfId="33" applyFont="1" applyBorder="1" applyAlignment="1" quotePrefix="1">
      <alignment horizontal="center" vertical="center"/>
      <protection/>
    </xf>
    <xf numFmtId="0" fontId="27" fillId="0" borderId="0" xfId="33" applyFont="1" applyAlignment="1">
      <alignment vertical="center"/>
      <protection/>
    </xf>
    <xf numFmtId="0" fontId="27" fillId="0" borderId="10" xfId="33" applyFont="1" applyBorder="1" applyAlignment="1">
      <alignment horizontal="center" vertical="center"/>
      <protection/>
    </xf>
    <xf numFmtId="0" fontId="27" fillId="0" borderId="10" xfId="33" applyFont="1" applyBorder="1" applyAlignment="1">
      <alignment horizontal="distributed" vertical="center" wrapText="1"/>
      <protection/>
    </xf>
    <xf numFmtId="0" fontId="27" fillId="0" borderId="11" xfId="33" applyFont="1" applyBorder="1" applyAlignment="1">
      <alignment horizontal="center" vertical="center" wrapText="1"/>
      <protection/>
    </xf>
    <xf numFmtId="0" fontId="27" fillId="0" borderId="11" xfId="33" applyFont="1" applyBorder="1" applyAlignment="1">
      <alignment horizontal="center" vertical="center"/>
      <protection/>
    </xf>
    <xf numFmtId="0" fontId="27" fillId="0" borderId="10" xfId="33" applyFont="1" applyBorder="1" applyAlignment="1">
      <alignment horizontal="center" vertical="center" wrapText="1"/>
      <protection/>
    </xf>
    <xf numFmtId="0" fontId="27" fillId="0" borderId="10" xfId="33" applyFont="1" applyBorder="1" applyAlignment="1">
      <alignment horizontal="centerContinuous" vertical="center"/>
      <protection/>
    </xf>
    <xf numFmtId="0" fontId="27" fillId="0" borderId="22" xfId="33" applyFont="1" applyBorder="1" applyAlignment="1">
      <alignment horizontal="centerContinuous" vertical="center"/>
      <protection/>
    </xf>
    <xf numFmtId="0" fontId="27" fillId="0" borderId="0" xfId="33" applyFont="1">
      <alignment/>
      <protection/>
    </xf>
    <xf numFmtId="0" fontId="27" fillId="0" borderId="0" xfId="33" applyFont="1" applyBorder="1" applyAlignment="1">
      <alignment horizontal="right" vertical="center"/>
      <protection/>
    </xf>
    <xf numFmtId="0" fontId="27" fillId="0" borderId="0" xfId="33" applyFont="1" applyAlignment="1">
      <alignment horizontal="centerContinuous"/>
      <protection/>
    </xf>
    <xf numFmtId="0" fontId="27" fillId="0" borderId="0" xfId="33" applyFont="1" applyAlignment="1">
      <alignment horizontal="right" vertical="center"/>
      <protection/>
    </xf>
    <xf numFmtId="0" fontId="27" fillId="0" borderId="0" xfId="33" applyFont="1" applyAlignment="1" quotePrefix="1">
      <alignment horizontal="centerContinuous"/>
      <protection/>
    </xf>
    <xf numFmtId="0" fontId="27" fillId="0" borderId="0" xfId="33" applyFont="1" applyBorder="1" applyAlignment="1">
      <alignment/>
      <protection/>
    </xf>
    <xf numFmtId="0" fontId="29" fillId="0" borderId="0" xfId="33" applyFont="1" applyAlignment="1">
      <alignment/>
      <protection/>
    </xf>
    <xf numFmtId="0" fontId="29" fillId="0" borderId="0" xfId="33" applyFont="1" applyAlignment="1">
      <alignment horizontal="right"/>
      <protection/>
    </xf>
    <xf numFmtId="0" fontId="30" fillId="0" borderId="0" xfId="33" applyFont="1" applyAlignment="1">
      <alignment horizontal="centerContinuous"/>
      <protection/>
    </xf>
    <xf numFmtId="0" fontId="29" fillId="0" borderId="0" xfId="33" applyFont="1" applyAlignment="1">
      <alignment horizontal="left"/>
      <protection/>
    </xf>
    <xf numFmtId="0" fontId="21" fillId="0" borderId="0" xfId="33" applyFont="1" applyAlignment="1">
      <alignment vertical="center"/>
      <protection/>
    </xf>
    <xf numFmtId="179" fontId="23" fillId="0" borderId="17" xfId="33" applyNumberFormat="1" applyFont="1" applyBorder="1" applyAlignment="1">
      <alignment horizontal="right" vertical="center"/>
      <protection/>
    </xf>
    <xf numFmtId="0" fontId="31" fillId="0" borderId="16" xfId="33" applyFont="1" applyBorder="1" applyAlignment="1">
      <alignment horizontal="left" vertical="center"/>
      <protection/>
    </xf>
    <xf numFmtId="179" fontId="23" fillId="0" borderId="0" xfId="33" applyNumberFormat="1" applyFont="1" applyBorder="1" applyAlignment="1">
      <alignment horizontal="right" vertical="center"/>
      <protection/>
    </xf>
    <xf numFmtId="0" fontId="32" fillId="0" borderId="12" xfId="33" applyFont="1" applyBorder="1" applyAlignment="1">
      <alignment horizontal="left" vertical="center"/>
      <protection/>
    </xf>
    <xf numFmtId="0" fontId="21" fillId="0" borderId="12" xfId="33" applyFont="1" applyBorder="1" applyAlignment="1">
      <alignment horizontal="left" vertical="center"/>
      <protection/>
    </xf>
    <xf numFmtId="0" fontId="31" fillId="0" borderId="12" xfId="33" applyFont="1" applyBorder="1" applyAlignment="1">
      <alignment horizontal="left" vertical="center"/>
      <protection/>
    </xf>
    <xf numFmtId="179" fontId="68" fillId="0" borderId="0" xfId="33" applyNumberFormat="1" applyFont="1" applyBorder="1" applyAlignment="1">
      <alignment horizontal="right" vertical="center"/>
      <protection/>
    </xf>
    <xf numFmtId="179" fontId="68" fillId="0" borderId="12" xfId="33" applyNumberFormat="1" applyFont="1" applyBorder="1" applyAlignment="1">
      <alignment horizontal="right" vertical="center"/>
      <protection/>
    </xf>
    <xf numFmtId="179" fontId="68" fillId="0" borderId="13" xfId="33" applyNumberFormat="1" applyFont="1" applyBorder="1" applyAlignment="1">
      <alignment horizontal="right" vertical="center"/>
      <protection/>
    </xf>
    <xf numFmtId="0" fontId="69" fillId="0" borderId="12" xfId="33" applyFont="1" applyBorder="1" applyAlignment="1">
      <alignment horizontal="left" vertical="center"/>
      <protection/>
    </xf>
    <xf numFmtId="0" fontId="27" fillId="0" borderId="10" xfId="33" applyFont="1" applyBorder="1" applyAlignment="1" quotePrefix="1">
      <alignment horizontal="center" vertical="center"/>
      <protection/>
    </xf>
    <xf numFmtId="0" fontId="27" fillId="0" borderId="21" xfId="33" applyFont="1" applyBorder="1" applyAlignment="1">
      <alignment horizontal="centerContinuous" vertical="center"/>
      <protection/>
    </xf>
    <xf numFmtId="0" fontId="27" fillId="0" borderId="23" xfId="33" applyFont="1" applyBorder="1" applyAlignment="1">
      <alignment horizontal="centerContinuous" vertical="center"/>
      <protection/>
    </xf>
    <xf numFmtId="0" fontId="27" fillId="0" borderId="24" xfId="33" applyFont="1" applyBorder="1" applyAlignment="1">
      <alignment horizontal="centerContinuous" vertical="center"/>
      <protection/>
    </xf>
    <xf numFmtId="0" fontId="27" fillId="0" borderId="0" xfId="33" applyFont="1" applyAlignment="1">
      <alignment horizontal="centerContinuous" vertical="center"/>
      <protection/>
    </xf>
    <xf numFmtId="0" fontId="27" fillId="0" borderId="0" xfId="33" applyFont="1" applyAlignment="1" quotePrefix="1">
      <alignment horizontal="centerContinuous" vertical="center"/>
      <protection/>
    </xf>
    <xf numFmtId="0" fontId="5" fillId="0" borderId="0" xfId="0" applyFont="1" applyAlignment="1">
      <alignment vertical="center" wrapText="1"/>
    </xf>
    <xf numFmtId="4" fontId="8" fillId="0" borderId="14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right" vertical="top"/>
    </xf>
    <xf numFmtId="4" fontId="8" fillId="0" borderId="15" xfId="0" applyNumberFormat="1" applyFont="1" applyBorder="1" applyAlignment="1">
      <alignment horizontal="right" vertical="top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4" fontId="14" fillId="0" borderId="18" xfId="0" applyNumberFormat="1" applyFont="1" applyBorder="1" applyAlignment="1">
      <alignment horizontal="right" vertical="top"/>
    </xf>
    <xf numFmtId="4" fontId="14" fillId="0" borderId="15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4" fontId="14" fillId="0" borderId="14" xfId="0" applyNumberFormat="1" applyFont="1" applyBorder="1" applyAlignment="1">
      <alignment horizontal="right" vertical="top"/>
    </xf>
    <xf numFmtId="4" fontId="14" fillId="0" borderId="13" xfId="0" applyNumberFormat="1" applyFont="1" applyBorder="1" applyAlignment="1">
      <alignment horizontal="right" vertical="top"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4" fontId="14" fillId="0" borderId="14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wrapText="1" indent="4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" fontId="14" fillId="0" borderId="18" xfId="0" applyNumberFormat="1" applyFont="1" applyBorder="1" applyAlignment="1">
      <alignment horizontal="right" vertical="center"/>
    </xf>
    <xf numFmtId="4" fontId="14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11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0" fontId="27" fillId="0" borderId="21" xfId="33" applyFont="1" applyBorder="1" applyAlignment="1" quotePrefix="1">
      <alignment horizontal="center" vertical="center"/>
      <protection/>
    </xf>
    <xf numFmtId="0" fontId="27" fillId="0" borderId="16" xfId="33" applyFont="1" applyBorder="1" applyAlignment="1" quotePrefix="1">
      <alignment horizontal="center" vertical="center"/>
      <protection/>
    </xf>
    <xf numFmtId="0" fontId="27" fillId="0" borderId="20" xfId="33" applyFont="1" applyBorder="1" applyAlignment="1">
      <alignment horizontal="distributed" vertical="center" wrapText="1"/>
      <protection/>
    </xf>
    <xf numFmtId="0" fontId="27" fillId="0" borderId="18" xfId="33" applyFont="1" applyBorder="1" applyAlignment="1">
      <alignment horizontal="distributed" vertical="center" wrapText="1"/>
      <protection/>
    </xf>
    <xf numFmtId="0" fontId="27" fillId="0" borderId="24" xfId="33" applyFont="1" applyBorder="1" applyAlignment="1">
      <alignment horizontal="center" vertical="center"/>
      <protection/>
    </xf>
    <xf numFmtId="0" fontId="27" fillId="0" borderId="23" xfId="33" applyFont="1" applyBorder="1" applyAlignment="1">
      <alignment horizontal="center" vertical="center"/>
      <protection/>
    </xf>
    <xf numFmtId="0" fontId="27" fillId="0" borderId="10" xfId="33" applyFont="1" applyBorder="1" applyAlignment="1">
      <alignment horizontal="center" vertical="center"/>
      <protection/>
    </xf>
    <xf numFmtId="0" fontId="27" fillId="0" borderId="22" xfId="33" applyFont="1" applyBorder="1" applyAlignment="1">
      <alignment horizontal="center" vertical="center"/>
      <protection/>
    </xf>
    <xf numFmtId="0" fontId="27" fillId="0" borderId="15" xfId="33" applyFont="1" applyBorder="1" applyAlignment="1">
      <alignment horizontal="center" vertical="center"/>
      <protection/>
    </xf>
    <xf numFmtId="0" fontId="21" fillId="0" borderId="0" xfId="33" applyFont="1" applyBorder="1" applyAlignment="1">
      <alignment horizontal="left" wrapText="1"/>
      <protection/>
    </xf>
    <xf numFmtId="0" fontId="27" fillId="0" borderId="21" xfId="33" applyFont="1" applyBorder="1" applyAlignment="1" quotePrefix="1">
      <alignment horizontal="distributed" vertical="center"/>
      <protection/>
    </xf>
    <xf numFmtId="0" fontId="27" fillId="0" borderId="16" xfId="33" applyFont="1" applyBorder="1" applyAlignment="1" quotePrefix="1">
      <alignment horizontal="distributed" vertical="center"/>
      <protection/>
    </xf>
    <xf numFmtId="0" fontId="27" fillId="0" borderId="22" xfId="33" applyFont="1" applyBorder="1" applyAlignment="1">
      <alignment horizontal="distributed" vertical="center"/>
      <protection/>
    </xf>
    <xf numFmtId="0" fontId="27" fillId="0" borderId="15" xfId="33" applyFont="1" applyBorder="1" applyAlignment="1">
      <alignment horizontal="distributed" vertical="center"/>
      <protection/>
    </xf>
    <xf numFmtId="0" fontId="27" fillId="0" borderId="22" xfId="33" applyFont="1" applyBorder="1" applyAlignment="1" quotePrefix="1">
      <alignment horizontal="center" vertical="center"/>
      <protection/>
    </xf>
    <xf numFmtId="0" fontId="27" fillId="0" borderId="15" xfId="33" applyFont="1" applyBorder="1" applyAlignment="1" quotePrefix="1">
      <alignment horizontal="center" vertical="center"/>
      <protection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distributed" vertical="center" wrapText="1"/>
    </xf>
    <xf numFmtId="3" fontId="3" fillId="0" borderId="23" xfId="0" applyNumberFormat="1" applyFont="1" applyFill="1" applyBorder="1" applyAlignment="1">
      <alignment horizontal="distributed" vertical="center" wrapText="1"/>
    </xf>
    <xf numFmtId="3" fontId="3" fillId="0" borderId="10" xfId="0" applyNumberFormat="1" applyFont="1" applyFill="1" applyBorder="1" applyAlignment="1">
      <alignment horizontal="distributed" vertical="center" wrapText="1"/>
    </xf>
    <xf numFmtId="3" fontId="3" fillId="0" borderId="24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horizontal="distributed" vertical="center" wrapText="1"/>
    </xf>
    <xf numFmtId="3" fontId="3" fillId="0" borderId="18" xfId="0" applyNumberFormat="1" applyFont="1" applyFill="1" applyBorder="1" applyAlignment="1">
      <alignment horizontal="distributed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distributed" vertical="center" wrapText="1"/>
    </xf>
    <xf numFmtId="3" fontId="3" fillId="0" borderId="15" xfId="0" applyNumberFormat="1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distributed" vertical="center" wrapText="1"/>
    </xf>
    <xf numFmtId="3" fontId="3" fillId="0" borderId="18" xfId="0" applyNumberFormat="1" applyFont="1" applyBorder="1" applyAlignment="1">
      <alignment horizontal="distributed" vertical="center" wrapText="1"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2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distributed" vertical="center" wrapText="1"/>
    </xf>
    <xf numFmtId="3" fontId="3" fillId="0" borderId="23" xfId="0" applyNumberFormat="1" applyFont="1" applyBorder="1" applyAlignment="1">
      <alignment horizontal="distributed" vertical="center" wrapText="1"/>
    </xf>
    <xf numFmtId="3" fontId="3" fillId="0" borderId="10" xfId="0" applyNumberFormat="1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distributed" vertical="center" wrapText="1"/>
    </xf>
    <xf numFmtId="3" fontId="3" fillId="0" borderId="15" xfId="0" applyNumberFormat="1" applyFont="1" applyBorder="1" applyAlignment="1">
      <alignment horizontal="distributed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30" zoomScaleNormal="130" zoomScaleSheetLayoutView="115" workbookViewId="0" topLeftCell="A1">
      <selection activeCell="A6" sqref="A6"/>
    </sheetView>
  </sheetViews>
  <sheetFormatPr defaultColWidth="9.00390625" defaultRowHeight="19.5" customHeight="1"/>
  <cols>
    <col min="1" max="1" width="20.375" style="55" customWidth="1"/>
    <col min="2" max="3" width="16.25390625" style="54" customWidth="1"/>
    <col min="4" max="4" width="20.375" style="55" customWidth="1"/>
    <col min="5" max="5" width="16.25390625" style="54" customWidth="1"/>
    <col min="6" max="6" width="16.25390625" style="53" customWidth="1"/>
    <col min="7" max="7" width="36.25390625" style="52" customWidth="1"/>
    <col min="8" max="16384" width="9.00390625" style="52" customWidth="1"/>
  </cols>
  <sheetData>
    <row r="1" spans="1:6" s="73" customFormat="1" ht="36" customHeight="1">
      <c r="A1" s="75" t="s">
        <v>58</v>
      </c>
      <c r="B1" s="187" t="s">
        <v>57</v>
      </c>
      <c r="C1" s="188"/>
      <c r="D1" s="74" t="s">
        <v>58</v>
      </c>
      <c r="E1" s="187" t="s">
        <v>57</v>
      </c>
      <c r="F1" s="189"/>
    </row>
    <row r="2" spans="1:6" ht="27.75" customHeight="1">
      <c r="A2" s="69" t="s">
        <v>56</v>
      </c>
      <c r="B2" s="71" t="s">
        <v>17</v>
      </c>
      <c r="C2" s="72">
        <v>2967421559</v>
      </c>
      <c r="D2" s="67" t="s">
        <v>55</v>
      </c>
      <c r="E2" s="71" t="s">
        <v>17</v>
      </c>
      <c r="F2" s="70">
        <v>2967421559</v>
      </c>
    </row>
    <row r="3" spans="1:6" ht="27.75" customHeight="1">
      <c r="A3" s="69" t="s">
        <v>54</v>
      </c>
      <c r="B3" s="66" t="s">
        <v>17</v>
      </c>
      <c r="C3" s="68">
        <v>2967421559</v>
      </c>
      <c r="D3" s="67" t="s">
        <v>17</v>
      </c>
      <c r="E3" s="66" t="s">
        <v>17</v>
      </c>
      <c r="F3" s="65" t="s">
        <v>17</v>
      </c>
    </row>
    <row r="4" spans="1:6" ht="27.75" customHeight="1">
      <c r="A4" s="69" t="s">
        <v>53</v>
      </c>
      <c r="B4" s="66">
        <v>2280349794</v>
      </c>
      <c r="C4" s="68" t="s">
        <v>17</v>
      </c>
      <c r="D4" s="67" t="s">
        <v>17</v>
      </c>
      <c r="E4" s="66" t="s">
        <v>17</v>
      </c>
      <c r="F4" s="65" t="s">
        <v>17</v>
      </c>
    </row>
    <row r="5" spans="1:6" ht="27.75" customHeight="1">
      <c r="A5" s="69" t="s">
        <v>52</v>
      </c>
      <c r="B5" s="66">
        <v>687071765</v>
      </c>
      <c r="C5" s="68" t="s">
        <v>17</v>
      </c>
      <c r="D5" s="67" t="s">
        <v>17</v>
      </c>
      <c r="E5" s="66" t="s">
        <v>17</v>
      </c>
      <c r="F5" s="65" t="s">
        <v>17</v>
      </c>
    </row>
    <row r="6" spans="1:6" ht="27.75" customHeight="1">
      <c r="A6" s="69"/>
      <c r="B6" s="66"/>
      <c r="C6" s="68"/>
      <c r="D6" s="67"/>
      <c r="E6" s="66"/>
      <c r="F6" s="65"/>
    </row>
    <row r="7" spans="1:6" ht="27.75" customHeight="1">
      <c r="A7" s="64"/>
      <c r="C7" s="63"/>
      <c r="F7" s="62"/>
    </row>
    <row r="8" spans="1:6" ht="27.75" customHeight="1">
      <c r="A8" s="64"/>
      <c r="C8" s="63"/>
      <c r="F8" s="62"/>
    </row>
    <row r="9" spans="1:6" ht="27.75" customHeight="1">
      <c r="A9" s="64"/>
      <c r="C9" s="63"/>
      <c r="F9" s="62"/>
    </row>
    <row r="10" spans="1:6" ht="27.75" customHeight="1">
      <c r="A10" s="64"/>
      <c r="C10" s="63"/>
      <c r="F10" s="62"/>
    </row>
    <row r="11" spans="1:6" ht="27.75" customHeight="1">
      <c r="A11" s="64"/>
      <c r="C11" s="63"/>
      <c r="F11" s="62"/>
    </row>
    <row r="12" spans="1:6" ht="27.75" customHeight="1">
      <c r="A12" s="64"/>
      <c r="C12" s="63"/>
      <c r="F12" s="62"/>
    </row>
    <row r="13" spans="1:6" ht="27.75" customHeight="1">
      <c r="A13" s="64"/>
      <c r="C13" s="63"/>
      <c r="F13" s="62"/>
    </row>
    <row r="14" spans="1:6" ht="27.75" customHeight="1">
      <c r="A14" s="64"/>
      <c r="C14" s="63"/>
      <c r="F14" s="62"/>
    </row>
    <row r="15" spans="1:6" ht="27.75" customHeight="1">
      <c r="A15" s="64"/>
      <c r="C15" s="63"/>
      <c r="F15" s="62"/>
    </row>
    <row r="16" spans="1:6" ht="27.75" customHeight="1">
      <c r="A16" s="64"/>
      <c r="C16" s="63"/>
      <c r="F16" s="62"/>
    </row>
    <row r="17" spans="1:6" ht="27.75" customHeight="1">
      <c r="A17" s="64"/>
      <c r="C17" s="63"/>
      <c r="F17" s="62"/>
    </row>
    <row r="18" spans="1:6" ht="27.75" customHeight="1">
      <c r="A18" s="64"/>
      <c r="C18" s="63"/>
      <c r="F18" s="62"/>
    </row>
    <row r="19" spans="1:6" ht="27.75" customHeight="1">
      <c r="A19" s="64"/>
      <c r="C19" s="63"/>
      <c r="F19" s="62"/>
    </row>
    <row r="20" spans="1:6" ht="27.75" customHeight="1">
      <c r="A20" s="64"/>
      <c r="C20" s="63"/>
      <c r="F20" s="62"/>
    </row>
    <row r="21" spans="1:6" ht="27.75" customHeight="1">
      <c r="A21" s="64"/>
      <c r="C21" s="63"/>
      <c r="F21" s="62"/>
    </row>
    <row r="22" spans="1:6" ht="27.75" customHeight="1">
      <c r="A22" s="64"/>
      <c r="C22" s="63"/>
      <c r="F22" s="62"/>
    </row>
    <row r="23" spans="1:6" ht="27.75" customHeight="1">
      <c r="A23" s="64"/>
      <c r="C23" s="63"/>
      <c r="F23" s="62"/>
    </row>
    <row r="24" spans="1:6" ht="27.75" customHeight="1">
      <c r="A24" s="64"/>
      <c r="C24" s="63"/>
      <c r="F24" s="62"/>
    </row>
    <row r="25" spans="1:6" ht="27.75" customHeight="1">
      <c r="A25" s="64"/>
      <c r="C25" s="63"/>
      <c r="F25" s="62"/>
    </row>
    <row r="26" spans="1:6" ht="27.75" customHeight="1">
      <c r="A26" s="64"/>
      <c r="C26" s="63"/>
      <c r="F26" s="62"/>
    </row>
    <row r="27" spans="1:6" ht="27.75" customHeight="1">
      <c r="A27" s="64"/>
      <c r="C27" s="63"/>
      <c r="F27" s="62"/>
    </row>
    <row r="28" spans="1:6" s="56" customFormat="1" ht="27.75" customHeight="1">
      <c r="A28" s="61" t="s">
        <v>51</v>
      </c>
      <c r="B28" s="58"/>
      <c r="C28" s="60">
        <f>C2</f>
        <v>2967421559</v>
      </c>
      <c r="D28" s="59" t="s">
        <v>51</v>
      </c>
      <c r="E28" s="58"/>
      <c r="F28" s="57">
        <f>F2</f>
        <v>2967421559</v>
      </c>
    </row>
  </sheetData>
  <sheetProtection/>
  <mergeCells count="2">
    <mergeCell ref="B1:C1"/>
    <mergeCell ref="E1:F1"/>
  </mergeCells>
  <printOptions horizontalCentered="1"/>
  <pageMargins left="0.5511811023622047" right="0.5511811023622047" top="1.6141732283464567" bottom="0.7086614173228347" header="0.7874015748031497" footer="0.31496062992125984"/>
  <pageSetup firstPageNumber="2" useFirstPageNumber="1" horizontalDpi="600" verticalDpi="600" orientation="portrait" pageOrder="overThenDown" paperSize="9" scale="85" r:id="rId1"/>
  <headerFooter>
    <oddHeader>&amp;C&amp;"標楷體,標準"&amp;18中央政府流域綜合治理計畫第3期特別預算年度會計報告
平衡表&amp;14
&amp;12中華民國107年12月31日&amp;R&amp;10
&amp;"標楷體,標準"單位：新臺幣元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SheetLayoutView="115" zoomScalePageLayoutView="0" workbookViewId="0" topLeftCell="A1">
      <selection activeCell="C11" sqref="C11"/>
    </sheetView>
  </sheetViews>
  <sheetFormatPr defaultColWidth="9.00390625" defaultRowHeight="15.75"/>
  <cols>
    <col min="1" max="1" width="24.75390625" style="76" customWidth="1"/>
    <col min="2" max="5" width="17.75390625" style="76" customWidth="1"/>
    <col min="6" max="6" width="14.75390625" style="76" customWidth="1"/>
    <col min="7" max="8" width="17.75390625" style="76" customWidth="1"/>
    <col min="9" max="9" width="17.75390625" style="77" customWidth="1"/>
    <col min="10" max="16384" width="9.00390625" style="76" customWidth="1"/>
  </cols>
  <sheetData>
    <row r="1" spans="1:9" s="108" customFormat="1" ht="24.75" customHeight="1">
      <c r="A1" s="110"/>
      <c r="B1" s="110"/>
      <c r="C1" s="110"/>
      <c r="D1" s="115" t="s">
        <v>80</v>
      </c>
      <c r="E1" s="117" t="s">
        <v>79</v>
      </c>
      <c r="G1" s="110"/>
      <c r="H1" s="110"/>
      <c r="I1" s="113"/>
    </row>
    <row r="2" spans="1:9" s="108" customFormat="1" ht="24.75" customHeight="1">
      <c r="A2" s="116"/>
      <c r="B2" s="110"/>
      <c r="C2" s="110"/>
      <c r="D2" s="115" t="s">
        <v>78</v>
      </c>
      <c r="E2" s="114" t="s">
        <v>77</v>
      </c>
      <c r="G2" s="110"/>
      <c r="H2" s="110"/>
      <c r="I2" s="113"/>
    </row>
    <row r="3" spans="1:9" s="108" customFormat="1" ht="24.75" customHeight="1">
      <c r="A3" s="112"/>
      <c r="B3" s="110"/>
      <c r="C3" s="110"/>
      <c r="D3" s="111" t="s">
        <v>76</v>
      </c>
      <c r="E3" s="100" t="s">
        <v>75</v>
      </c>
      <c r="G3" s="110"/>
      <c r="H3" s="110"/>
      <c r="I3" s="109" t="s">
        <v>74</v>
      </c>
    </row>
    <row r="4" spans="1:9" s="100" customFormat="1" ht="24.75" customHeight="1">
      <c r="A4" s="190" t="s">
        <v>73</v>
      </c>
      <c r="B4" s="107" t="s">
        <v>72</v>
      </c>
      <c r="C4" s="107"/>
      <c r="D4" s="107"/>
      <c r="E4" s="194" t="s">
        <v>71</v>
      </c>
      <c r="F4" s="195"/>
      <c r="G4" s="196"/>
      <c r="H4" s="197" t="s">
        <v>70</v>
      </c>
      <c r="I4" s="192" t="s">
        <v>69</v>
      </c>
    </row>
    <row r="5" spans="1:9" s="100" customFormat="1" ht="38.25" customHeight="1">
      <c r="A5" s="191"/>
      <c r="B5" s="106" t="s">
        <v>68</v>
      </c>
      <c r="C5" s="105" t="s">
        <v>67</v>
      </c>
      <c r="D5" s="104" t="s">
        <v>66</v>
      </c>
      <c r="E5" s="103" t="s">
        <v>65</v>
      </c>
      <c r="F5" s="102" t="s">
        <v>64</v>
      </c>
      <c r="G5" s="101" t="s">
        <v>63</v>
      </c>
      <c r="H5" s="198"/>
      <c r="I5" s="193"/>
    </row>
    <row r="6" spans="1:9" s="98" customFormat="1" ht="31.5" customHeight="1">
      <c r="A6" s="99" t="s">
        <v>62</v>
      </c>
      <c r="B6" s="93">
        <v>10381000000</v>
      </c>
      <c r="C6" s="93">
        <v>0</v>
      </c>
      <c r="D6" s="94">
        <v>10381000000</v>
      </c>
      <c r="E6" s="94">
        <v>10381000000</v>
      </c>
      <c r="F6" s="93">
        <v>0</v>
      </c>
      <c r="G6" s="93">
        <v>10381000000</v>
      </c>
      <c r="H6" s="93">
        <v>0</v>
      </c>
      <c r="I6" s="92">
        <v>10381000000</v>
      </c>
    </row>
    <row r="7" spans="1:9" s="96" customFormat="1" ht="24" customHeight="1">
      <c r="A7" s="97" t="s">
        <v>61</v>
      </c>
      <c r="B7" s="93">
        <v>10381000000</v>
      </c>
      <c r="C7" s="93">
        <v>0</v>
      </c>
      <c r="D7" s="94">
        <v>10381000000</v>
      </c>
      <c r="E7" s="94">
        <v>10381000000</v>
      </c>
      <c r="F7" s="93">
        <v>0</v>
      </c>
      <c r="G7" s="93">
        <v>10381000000</v>
      </c>
      <c r="H7" s="93">
        <v>0</v>
      </c>
      <c r="I7" s="92">
        <v>10381000000</v>
      </c>
    </row>
    <row r="8" spans="1:9" s="96" customFormat="1" ht="24" customHeight="1">
      <c r="A8" s="97" t="s">
        <v>60</v>
      </c>
      <c r="B8" s="93">
        <v>10381000000</v>
      </c>
      <c r="C8" s="93">
        <v>0</v>
      </c>
      <c r="D8" s="94">
        <v>10381000000</v>
      </c>
      <c r="E8" s="94">
        <v>10381000000</v>
      </c>
      <c r="F8" s="93">
        <v>0</v>
      </c>
      <c r="G8" s="93">
        <v>10381000000</v>
      </c>
      <c r="H8" s="93">
        <v>0</v>
      </c>
      <c r="I8" s="92">
        <v>10381000000</v>
      </c>
    </row>
    <row r="9" spans="1:9" s="81" customFormat="1" ht="24" customHeight="1">
      <c r="A9" s="95" t="s">
        <v>59</v>
      </c>
      <c r="B9" s="93">
        <v>10381000000</v>
      </c>
      <c r="C9" s="93">
        <v>0</v>
      </c>
      <c r="D9" s="94">
        <v>10381000000</v>
      </c>
      <c r="E9" s="94">
        <v>10381000000</v>
      </c>
      <c r="F9" s="93">
        <v>0</v>
      </c>
      <c r="G9" s="93">
        <v>10381000000</v>
      </c>
      <c r="H9" s="93">
        <v>0</v>
      </c>
      <c r="I9" s="92">
        <v>10381000000</v>
      </c>
    </row>
    <row r="10" spans="1:9" s="81" customFormat="1" ht="24" customHeight="1">
      <c r="A10" s="90"/>
      <c r="B10" s="87"/>
      <c r="C10" s="87"/>
      <c r="D10" s="88"/>
      <c r="E10" s="88"/>
      <c r="F10" s="87"/>
      <c r="G10" s="87"/>
      <c r="H10" s="87"/>
      <c r="I10" s="86"/>
    </row>
    <row r="11" spans="1:9" s="81" customFormat="1" ht="24" customHeight="1">
      <c r="A11" s="90"/>
      <c r="B11" s="87"/>
      <c r="C11" s="87"/>
      <c r="D11" s="88"/>
      <c r="E11" s="88"/>
      <c r="F11" s="87"/>
      <c r="G11" s="87"/>
      <c r="H11" s="87"/>
      <c r="I11" s="86"/>
    </row>
    <row r="12" spans="1:9" s="81" customFormat="1" ht="24" customHeight="1">
      <c r="A12" s="90"/>
      <c r="B12" s="87"/>
      <c r="C12" s="87"/>
      <c r="D12" s="88"/>
      <c r="E12" s="88"/>
      <c r="F12" s="87"/>
      <c r="G12" s="87"/>
      <c r="H12" s="87"/>
      <c r="I12" s="86"/>
    </row>
    <row r="13" spans="1:9" s="81" customFormat="1" ht="24" customHeight="1">
      <c r="A13" s="91"/>
      <c r="B13" s="87"/>
      <c r="C13" s="87"/>
      <c r="D13" s="88"/>
      <c r="E13" s="88"/>
      <c r="F13" s="87"/>
      <c r="G13" s="87"/>
      <c r="H13" s="87"/>
      <c r="I13" s="86"/>
    </row>
    <row r="14" spans="1:9" s="81" customFormat="1" ht="24" customHeight="1">
      <c r="A14" s="90"/>
      <c r="B14" s="87"/>
      <c r="C14" s="87"/>
      <c r="D14" s="88"/>
      <c r="E14" s="88"/>
      <c r="F14" s="87"/>
      <c r="G14" s="87"/>
      <c r="H14" s="87"/>
      <c r="I14" s="86"/>
    </row>
    <row r="15" spans="1:9" s="81" customFormat="1" ht="24" customHeight="1">
      <c r="A15" s="89"/>
      <c r="B15" s="87"/>
      <c r="C15" s="87"/>
      <c r="D15" s="88"/>
      <c r="E15" s="88"/>
      <c r="F15" s="87"/>
      <c r="G15" s="87"/>
      <c r="H15" s="87"/>
      <c r="I15" s="86"/>
    </row>
    <row r="16" spans="1:9" s="81" customFormat="1" ht="24" customHeight="1">
      <c r="A16" s="90"/>
      <c r="B16" s="87"/>
      <c r="C16" s="87"/>
      <c r="D16" s="88"/>
      <c r="E16" s="88"/>
      <c r="F16" s="87"/>
      <c r="G16" s="87"/>
      <c r="H16" s="87"/>
      <c r="I16" s="86"/>
    </row>
    <row r="17" spans="1:9" s="81" customFormat="1" ht="24" customHeight="1">
      <c r="A17" s="90"/>
      <c r="B17" s="87"/>
      <c r="C17" s="87"/>
      <c r="D17" s="88"/>
      <c r="E17" s="88"/>
      <c r="F17" s="87"/>
      <c r="G17" s="87"/>
      <c r="H17" s="87"/>
      <c r="I17" s="86"/>
    </row>
    <row r="18" spans="1:9" s="81" customFormat="1" ht="24" customHeight="1">
      <c r="A18" s="90"/>
      <c r="B18" s="87"/>
      <c r="C18" s="87"/>
      <c r="D18" s="88"/>
      <c r="E18" s="88"/>
      <c r="F18" s="87"/>
      <c r="G18" s="87"/>
      <c r="H18" s="87"/>
      <c r="I18" s="86"/>
    </row>
    <row r="19" spans="1:9" s="81" customFormat="1" ht="24" customHeight="1">
      <c r="A19" s="90"/>
      <c r="B19" s="87"/>
      <c r="C19" s="87"/>
      <c r="D19" s="88"/>
      <c r="E19" s="88"/>
      <c r="F19" s="87"/>
      <c r="G19" s="87"/>
      <c r="H19" s="87"/>
      <c r="I19" s="86"/>
    </row>
    <row r="20" spans="1:9" s="81" customFormat="1" ht="24" customHeight="1">
      <c r="A20" s="89"/>
      <c r="B20" s="87"/>
      <c r="C20" s="87"/>
      <c r="D20" s="88"/>
      <c r="E20" s="88"/>
      <c r="F20" s="87"/>
      <c r="G20" s="87"/>
      <c r="H20" s="87"/>
      <c r="I20" s="86"/>
    </row>
    <row r="21" spans="1:9" s="81" customFormat="1" ht="24" customHeight="1">
      <c r="A21" s="90"/>
      <c r="B21" s="87"/>
      <c r="C21" s="87"/>
      <c r="D21" s="88"/>
      <c r="E21" s="88"/>
      <c r="F21" s="87"/>
      <c r="G21" s="87"/>
      <c r="H21" s="87"/>
      <c r="I21" s="86"/>
    </row>
    <row r="22" spans="1:9" s="81" customFormat="1" ht="24" customHeight="1">
      <c r="A22" s="90"/>
      <c r="B22" s="87"/>
      <c r="C22" s="87"/>
      <c r="D22" s="88"/>
      <c r="E22" s="88"/>
      <c r="F22" s="87"/>
      <c r="G22" s="87"/>
      <c r="H22" s="87"/>
      <c r="I22" s="86"/>
    </row>
    <row r="23" spans="1:9" s="81" customFormat="1" ht="24" customHeight="1">
      <c r="A23" s="90"/>
      <c r="B23" s="87"/>
      <c r="C23" s="87"/>
      <c r="D23" s="88"/>
      <c r="E23" s="88"/>
      <c r="F23" s="87"/>
      <c r="G23" s="87"/>
      <c r="H23" s="87"/>
      <c r="I23" s="86"/>
    </row>
    <row r="24" spans="1:9" s="81" customFormat="1" ht="24" customHeight="1">
      <c r="A24" s="90"/>
      <c r="B24" s="87"/>
      <c r="C24" s="87"/>
      <c r="D24" s="88"/>
      <c r="E24" s="88"/>
      <c r="F24" s="87"/>
      <c r="G24" s="87"/>
      <c r="H24" s="87"/>
      <c r="I24" s="86"/>
    </row>
    <row r="25" spans="1:9" s="81" customFormat="1" ht="24" customHeight="1">
      <c r="A25" s="90"/>
      <c r="B25" s="87"/>
      <c r="C25" s="87"/>
      <c r="D25" s="88"/>
      <c r="E25" s="88"/>
      <c r="F25" s="87"/>
      <c r="G25" s="87"/>
      <c r="H25" s="87"/>
      <c r="I25" s="86"/>
    </row>
    <row r="26" spans="1:9" s="81" customFormat="1" ht="24" customHeight="1">
      <c r="A26" s="89"/>
      <c r="B26" s="87"/>
      <c r="C26" s="87"/>
      <c r="D26" s="88"/>
      <c r="E26" s="88"/>
      <c r="F26" s="87"/>
      <c r="G26" s="87"/>
      <c r="H26" s="87"/>
      <c r="I26" s="86"/>
    </row>
    <row r="27" spans="1:9" s="81" customFormat="1" ht="24" customHeight="1">
      <c r="A27" s="89"/>
      <c r="B27" s="87"/>
      <c r="C27" s="87"/>
      <c r="D27" s="88"/>
      <c r="E27" s="88"/>
      <c r="F27" s="87"/>
      <c r="G27" s="87"/>
      <c r="H27" s="87"/>
      <c r="I27" s="86"/>
    </row>
    <row r="28" spans="1:9" s="81" customFormat="1" ht="24" customHeight="1">
      <c r="A28" s="89"/>
      <c r="B28" s="87"/>
      <c r="C28" s="87"/>
      <c r="D28" s="88"/>
      <c r="E28" s="88"/>
      <c r="F28" s="87"/>
      <c r="G28" s="87"/>
      <c r="H28" s="87"/>
      <c r="I28" s="86"/>
    </row>
    <row r="29" spans="1:9" s="81" customFormat="1" ht="24" customHeight="1">
      <c r="A29" s="85"/>
      <c r="B29" s="83"/>
      <c r="C29" s="83"/>
      <c r="D29" s="84"/>
      <c r="E29" s="84"/>
      <c r="F29" s="83"/>
      <c r="G29" s="83"/>
      <c r="H29" s="83"/>
      <c r="I29" s="82"/>
    </row>
    <row r="30" spans="1:9" ht="18.75" customHeight="1">
      <c r="A30" s="80"/>
      <c r="B30" s="78"/>
      <c r="C30" s="78"/>
      <c r="D30" s="78"/>
      <c r="E30" s="78"/>
      <c r="F30" s="78"/>
      <c r="G30" s="78"/>
      <c r="H30" s="78"/>
      <c r="I30" s="78"/>
    </row>
    <row r="31" spans="1:9" ht="18.75" customHeight="1">
      <c r="A31" s="79"/>
      <c r="B31" s="78"/>
      <c r="C31" s="78"/>
      <c r="D31" s="78"/>
      <c r="E31" s="78"/>
      <c r="F31" s="78"/>
      <c r="G31" s="78"/>
      <c r="H31" s="78"/>
      <c r="I31" s="78"/>
    </row>
    <row r="32" ht="19.5" customHeight="1"/>
  </sheetData>
  <sheetProtection/>
  <mergeCells count="4">
    <mergeCell ref="A4:A5"/>
    <mergeCell ref="I4:I5"/>
    <mergeCell ref="E4:G4"/>
    <mergeCell ref="H4:H5"/>
  </mergeCells>
  <printOptions horizontalCentered="1"/>
  <pageMargins left="0.5511811023622047" right="0.5511811023622047" top="0.7874015748031497" bottom="0.7874015748031497" header="0.31496062992125984" footer="0.31496062992125984"/>
  <pageSetup horizontalDpi="600" verticalDpi="600" orientation="portrait" pageOrder="overThenDown" paperSize="9" r:id="rId1"/>
  <rowBreaks count="1" manualBreakCount="1">
    <brk id="32" max="15" man="1"/>
  </rowBreaks>
  <colBreaks count="2" manualBreakCount="2">
    <brk id="4" max="29" man="1"/>
    <brk id="9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15" zoomScalePageLayoutView="0" workbookViewId="0" topLeftCell="A1">
      <selection activeCell="C10" sqref="C10"/>
    </sheetView>
  </sheetViews>
  <sheetFormatPr defaultColWidth="9.00390625" defaultRowHeight="15.75"/>
  <cols>
    <col min="1" max="1" width="21.125" style="76" customWidth="1"/>
    <col min="2" max="2" width="19.75390625" style="76" customWidth="1"/>
    <col min="3" max="3" width="14.625" style="76" customWidth="1"/>
    <col min="4" max="4" width="19.25390625" style="76" customWidth="1"/>
    <col min="5" max="5" width="20.375" style="76" customWidth="1"/>
    <col min="6" max="6" width="19.00390625" style="76" customWidth="1"/>
    <col min="7" max="7" width="19.25390625" style="76" customWidth="1"/>
    <col min="8" max="8" width="16.625" style="77" customWidth="1"/>
    <col min="9" max="16384" width="9.00390625" style="76" customWidth="1"/>
  </cols>
  <sheetData>
    <row r="1" spans="1:8" s="108" customFormat="1" ht="24.75" customHeight="1">
      <c r="A1" s="110"/>
      <c r="B1" s="110"/>
      <c r="C1" s="110"/>
      <c r="D1" s="115" t="s">
        <v>100</v>
      </c>
      <c r="E1" s="117" t="s">
        <v>99</v>
      </c>
      <c r="H1" s="113"/>
    </row>
    <row r="2" spans="1:8" s="108" customFormat="1" ht="24.75" customHeight="1">
      <c r="A2" s="116"/>
      <c r="B2" s="110"/>
      <c r="C2" s="110"/>
      <c r="D2" s="115" t="s">
        <v>98</v>
      </c>
      <c r="E2" s="114" t="s">
        <v>97</v>
      </c>
      <c r="H2" s="113"/>
    </row>
    <row r="3" spans="1:8" s="100" customFormat="1" ht="24.75" customHeight="1">
      <c r="A3" s="134"/>
      <c r="B3" s="133"/>
      <c r="C3" s="133"/>
      <c r="D3" s="111" t="s">
        <v>96</v>
      </c>
      <c r="E3" s="100" t="s">
        <v>95</v>
      </c>
      <c r="H3" s="109" t="s">
        <v>94</v>
      </c>
    </row>
    <row r="4" spans="1:8" s="100" customFormat="1" ht="31.5" customHeight="1">
      <c r="A4" s="190" t="s">
        <v>93</v>
      </c>
      <c r="B4" s="132" t="s">
        <v>92</v>
      </c>
      <c r="C4" s="131"/>
      <c r="D4" s="130"/>
      <c r="E4" s="202" t="s">
        <v>91</v>
      </c>
      <c r="F4" s="200" t="s">
        <v>90</v>
      </c>
      <c r="G4" s="204" t="s">
        <v>89</v>
      </c>
      <c r="H4" s="192" t="s">
        <v>88</v>
      </c>
    </row>
    <row r="5" spans="1:8" s="100" customFormat="1" ht="31.5" customHeight="1">
      <c r="A5" s="191"/>
      <c r="B5" s="106" t="s">
        <v>87</v>
      </c>
      <c r="C5" s="105" t="s">
        <v>86</v>
      </c>
      <c r="D5" s="129" t="s">
        <v>85</v>
      </c>
      <c r="E5" s="203"/>
      <c r="F5" s="201"/>
      <c r="G5" s="205"/>
      <c r="H5" s="193"/>
    </row>
    <row r="6" spans="1:8" s="98" customFormat="1" ht="32.25" customHeight="1">
      <c r="A6" s="99" t="s">
        <v>84</v>
      </c>
      <c r="B6" s="93">
        <v>10381000000</v>
      </c>
      <c r="C6" s="93">
        <v>0</v>
      </c>
      <c r="D6" s="93">
        <v>10381000000</v>
      </c>
      <c r="E6" s="94">
        <v>10381000000</v>
      </c>
      <c r="F6" s="93">
        <v>0</v>
      </c>
      <c r="G6" s="93">
        <v>10381000000</v>
      </c>
      <c r="H6" s="92">
        <v>0</v>
      </c>
    </row>
    <row r="7" spans="1:8" s="96" customFormat="1" ht="24" customHeight="1">
      <c r="A7" s="97" t="s">
        <v>83</v>
      </c>
      <c r="B7" s="93">
        <v>10381000000</v>
      </c>
      <c r="C7" s="93">
        <v>0</v>
      </c>
      <c r="D7" s="93">
        <v>10381000000</v>
      </c>
      <c r="E7" s="94">
        <v>10381000000</v>
      </c>
      <c r="F7" s="93">
        <v>0</v>
      </c>
      <c r="G7" s="93">
        <v>10381000000</v>
      </c>
      <c r="H7" s="92">
        <v>0</v>
      </c>
    </row>
    <row r="8" spans="1:8" s="96" customFormat="1" ht="24" customHeight="1">
      <c r="A8" s="97" t="s">
        <v>82</v>
      </c>
      <c r="B8" s="93">
        <v>10381000000</v>
      </c>
      <c r="C8" s="93">
        <v>0</v>
      </c>
      <c r="D8" s="93">
        <v>10381000000</v>
      </c>
      <c r="E8" s="94">
        <v>10381000000</v>
      </c>
      <c r="F8" s="93">
        <v>0</v>
      </c>
      <c r="G8" s="93">
        <v>10381000000</v>
      </c>
      <c r="H8" s="92">
        <v>0</v>
      </c>
    </row>
    <row r="9" spans="1:8" s="96" customFormat="1" ht="24" customHeight="1">
      <c r="A9" s="95" t="s">
        <v>81</v>
      </c>
      <c r="B9" s="93">
        <v>10381000000</v>
      </c>
      <c r="C9" s="93">
        <v>0</v>
      </c>
      <c r="D9" s="93">
        <v>10381000000</v>
      </c>
      <c r="E9" s="94">
        <v>10381000000</v>
      </c>
      <c r="F9" s="93">
        <v>0</v>
      </c>
      <c r="G9" s="93">
        <v>10381000000</v>
      </c>
      <c r="H9" s="92">
        <v>0</v>
      </c>
    </row>
    <row r="10" spans="1:8" s="81" customFormat="1" ht="24" customHeight="1">
      <c r="A10" s="89"/>
      <c r="B10" s="126"/>
      <c r="C10" s="126"/>
      <c r="D10" s="126"/>
      <c r="E10" s="127"/>
      <c r="F10" s="126"/>
      <c r="G10" s="126"/>
      <c r="H10" s="125"/>
    </row>
    <row r="11" spans="1:8" s="81" customFormat="1" ht="24" customHeight="1">
      <c r="A11" s="89"/>
      <c r="B11" s="126"/>
      <c r="C11" s="126"/>
      <c r="D11" s="126"/>
      <c r="E11" s="127"/>
      <c r="F11" s="126"/>
      <c r="G11" s="126"/>
      <c r="H11" s="125"/>
    </row>
    <row r="12" spans="1:8" s="81" customFormat="1" ht="24" customHeight="1">
      <c r="A12" s="128"/>
      <c r="B12" s="126"/>
      <c r="C12" s="126"/>
      <c r="D12" s="126"/>
      <c r="E12" s="127"/>
      <c r="F12" s="126"/>
      <c r="G12" s="126"/>
      <c r="H12" s="125"/>
    </row>
    <row r="13" spans="1:8" s="118" customFormat="1" ht="24" customHeight="1">
      <c r="A13" s="124"/>
      <c r="B13" s="87"/>
      <c r="C13" s="87"/>
      <c r="D13" s="87"/>
      <c r="E13" s="88"/>
      <c r="F13" s="87"/>
      <c r="G13" s="87"/>
      <c r="H13" s="121"/>
    </row>
    <row r="14" spans="1:8" s="118" customFormat="1" ht="24" customHeight="1">
      <c r="A14" s="123"/>
      <c r="B14" s="87"/>
      <c r="C14" s="87"/>
      <c r="D14" s="87"/>
      <c r="E14" s="88"/>
      <c r="F14" s="87"/>
      <c r="G14" s="87"/>
      <c r="H14" s="121"/>
    </row>
    <row r="15" spans="1:8" s="118" customFormat="1" ht="24" customHeight="1">
      <c r="A15" s="123"/>
      <c r="B15" s="87"/>
      <c r="C15" s="87"/>
      <c r="D15" s="87"/>
      <c r="E15" s="88"/>
      <c r="F15" s="87"/>
      <c r="G15" s="87"/>
      <c r="H15" s="121"/>
    </row>
    <row r="16" spans="1:8" s="118" customFormat="1" ht="24" customHeight="1">
      <c r="A16" s="123"/>
      <c r="B16" s="87"/>
      <c r="C16" s="87"/>
      <c r="D16" s="87"/>
      <c r="E16" s="88"/>
      <c r="F16" s="87"/>
      <c r="G16" s="87"/>
      <c r="H16" s="121"/>
    </row>
    <row r="17" spans="1:8" s="118" customFormat="1" ht="24" customHeight="1">
      <c r="A17" s="123"/>
      <c r="B17" s="87"/>
      <c r="C17" s="87"/>
      <c r="D17" s="87"/>
      <c r="E17" s="88"/>
      <c r="F17" s="87"/>
      <c r="G17" s="87"/>
      <c r="H17" s="121"/>
    </row>
    <row r="18" spans="1:8" s="118" customFormat="1" ht="24" customHeight="1">
      <c r="A18" s="122"/>
      <c r="B18" s="87"/>
      <c r="C18" s="87"/>
      <c r="D18" s="87"/>
      <c r="E18" s="88"/>
      <c r="F18" s="87"/>
      <c r="G18" s="87"/>
      <c r="H18" s="121"/>
    </row>
    <row r="19" spans="1:8" s="118" customFormat="1" ht="24" customHeight="1">
      <c r="A19" s="124"/>
      <c r="B19" s="87"/>
      <c r="C19" s="87"/>
      <c r="D19" s="87"/>
      <c r="E19" s="88"/>
      <c r="F19" s="87"/>
      <c r="G19" s="87"/>
      <c r="H19" s="121"/>
    </row>
    <row r="20" spans="1:8" s="118" customFormat="1" ht="24" customHeight="1">
      <c r="A20" s="123"/>
      <c r="B20" s="87"/>
      <c r="C20" s="87"/>
      <c r="D20" s="87"/>
      <c r="E20" s="88"/>
      <c r="F20" s="87"/>
      <c r="G20" s="87"/>
      <c r="H20" s="121"/>
    </row>
    <row r="21" spans="1:8" s="118" customFormat="1" ht="24" customHeight="1">
      <c r="A21" s="123"/>
      <c r="B21" s="87"/>
      <c r="C21" s="87"/>
      <c r="D21" s="87"/>
      <c r="E21" s="88"/>
      <c r="F21" s="87"/>
      <c r="G21" s="87"/>
      <c r="H21" s="121"/>
    </row>
    <row r="22" spans="1:8" s="118" customFormat="1" ht="24" customHeight="1">
      <c r="A22" s="122"/>
      <c r="B22" s="87"/>
      <c r="C22" s="87"/>
      <c r="D22" s="87"/>
      <c r="E22" s="88"/>
      <c r="F22" s="87"/>
      <c r="G22" s="87"/>
      <c r="H22" s="121"/>
    </row>
    <row r="23" spans="1:8" s="118" customFormat="1" ht="24" customHeight="1">
      <c r="A23" s="122"/>
      <c r="B23" s="87"/>
      <c r="C23" s="87"/>
      <c r="D23" s="87"/>
      <c r="E23" s="88"/>
      <c r="F23" s="87"/>
      <c r="G23" s="87"/>
      <c r="H23" s="121"/>
    </row>
    <row r="24" spans="1:8" s="118" customFormat="1" ht="24" customHeight="1">
      <c r="A24" s="122"/>
      <c r="B24" s="87"/>
      <c r="C24" s="87"/>
      <c r="D24" s="87"/>
      <c r="E24" s="88"/>
      <c r="F24" s="87"/>
      <c r="G24" s="87"/>
      <c r="H24" s="121"/>
    </row>
    <row r="25" spans="1:8" s="118" customFormat="1" ht="24" customHeight="1">
      <c r="A25" s="122"/>
      <c r="B25" s="87"/>
      <c r="C25" s="87"/>
      <c r="D25" s="87"/>
      <c r="E25" s="88"/>
      <c r="F25" s="87"/>
      <c r="G25" s="87"/>
      <c r="H25" s="121"/>
    </row>
    <row r="26" spans="1:8" s="118" customFormat="1" ht="24" customHeight="1">
      <c r="A26" s="122"/>
      <c r="B26" s="87"/>
      <c r="C26" s="87"/>
      <c r="D26" s="87"/>
      <c r="E26" s="88"/>
      <c r="F26" s="87"/>
      <c r="G26" s="87"/>
      <c r="H26" s="121"/>
    </row>
    <row r="27" spans="1:8" s="118" customFormat="1" ht="24" customHeight="1">
      <c r="A27" s="122"/>
      <c r="B27" s="87"/>
      <c r="C27" s="87"/>
      <c r="D27" s="87"/>
      <c r="E27" s="88"/>
      <c r="F27" s="87"/>
      <c r="G27" s="87"/>
      <c r="H27" s="121"/>
    </row>
    <row r="28" spans="1:8" s="118" customFormat="1" ht="48" customHeight="1">
      <c r="A28" s="120"/>
      <c r="B28" s="83"/>
      <c r="C28" s="83"/>
      <c r="D28" s="83"/>
      <c r="E28" s="84"/>
      <c r="F28" s="83"/>
      <c r="G28" s="83"/>
      <c r="H28" s="119"/>
    </row>
    <row r="29" spans="1:8" s="77" customFormat="1" ht="55.5" customHeight="1">
      <c r="A29" s="199"/>
      <c r="B29" s="199"/>
      <c r="C29" s="199"/>
      <c r="D29" s="199"/>
      <c r="E29" s="199"/>
      <c r="F29" s="199"/>
      <c r="G29" s="199"/>
      <c r="H29" s="199"/>
    </row>
    <row r="30" ht="24.75" customHeight="1"/>
    <row r="31" ht="24.75" customHeight="1"/>
  </sheetData>
  <sheetProtection/>
  <mergeCells count="6">
    <mergeCell ref="H4:H5"/>
    <mergeCell ref="A29:H29"/>
    <mergeCell ref="F4:F5"/>
    <mergeCell ref="E4:E5"/>
    <mergeCell ref="A4:A5"/>
    <mergeCell ref="G4:G5"/>
  </mergeCells>
  <printOptions horizontalCentered="1"/>
  <pageMargins left="0.5511811023622047" right="0.5511811023622047" top="0.7874015748031497" bottom="0.7874015748031497" header="0.31496062992125984" footer="0.31496062992125984"/>
  <pageSetup horizontalDpi="600" verticalDpi="600" orientation="portrait" pageOrder="overThenDown" paperSize="9" r:id="rId1"/>
  <colBreaks count="1" manualBreakCount="1">
    <brk id="8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workbookViewId="0" topLeftCell="A1">
      <selection activeCell="F7" sqref="F7"/>
    </sheetView>
  </sheetViews>
  <sheetFormatPr defaultColWidth="9.00390625" defaultRowHeight="26.25" customHeight="1"/>
  <cols>
    <col min="1" max="1" width="2.375" style="22" customWidth="1"/>
    <col min="2" max="4" width="2.375" style="23" customWidth="1"/>
    <col min="5" max="5" width="23.375" style="24" customWidth="1"/>
    <col min="6" max="6" width="17.875" style="25" customWidth="1"/>
    <col min="7" max="7" width="10.125" style="25" customWidth="1"/>
    <col min="8" max="8" width="17.50390625" style="25" customWidth="1"/>
    <col min="9" max="9" width="17.00390625" style="25" customWidth="1"/>
    <col min="10" max="10" width="12.875" style="25" bestFit="1" customWidth="1"/>
    <col min="11" max="12" width="17.75390625" style="25" customWidth="1"/>
    <col min="13" max="13" width="13.375" style="25" customWidth="1"/>
    <col min="14" max="14" width="17.75390625" style="25" customWidth="1"/>
    <col min="15" max="15" width="15.75390625" style="26" customWidth="1"/>
    <col min="16" max="16384" width="9.00390625" style="20" customWidth="1"/>
  </cols>
  <sheetData>
    <row r="1" spans="1:15" s="5" customFormat="1" ht="1.5" customHeight="1">
      <c r="A1" s="1"/>
      <c r="B1" s="1"/>
      <c r="C1" s="1"/>
      <c r="D1" s="1"/>
      <c r="E1" s="2"/>
      <c r="F1" s="3"/>
      <c r="G1" s="3"/>
      <c r="H1" s="208"/>
      <c r="I1" s="208"/>
      <c r="J1" s="228"/>
      <c r="K1" s="228"/>
      <c r="L1" s="228"/>
      <c r="M1" s="228"/>
      <c r="N1" s="3"/>
      <c r="O1" s="4"/>
    </row>
    <row r="2" spans="1:15" s="8" customFormat="1" ht="25.5" customHeight="1">
      <c r="A2" s="1"/>
      <c r="B2" s="1"/>
      <c r="C2" s="1"/>
      <c r="D2" s="1"/>
      <c r="E2" s="211" t="s">
        <v>21</v>
      </c>
      <c r="F2" s="212"/>
      <c r="G2" s="212"/>
      <c r="H2" s="212"/>
      <c r="I2" s="212"/>
      <c r="J2" s="213" t="s">
        <v>22</v>
      </c>
      <c r="K2" s="213"/>
      <c r="L2" s="213"/>
      <c r="M2" s="212"/>
      <c r="N2" s="212"/>
      <c r="O2" s="4"/>
    </row>
    <row r="3" spans="1:15" s="8" customFormat="1" ht="25.5" customHeight="1">
      <c r="A3" s="1"/>
      <c r="B3" s="1"/>
      <c r="C3" s="1"/>
      <c r="D3" s="1"/>
      <c r="E3" s="9"/>
      <c r="F3" s="6"/>
      <c r="G3" s="6"/>
      <c r="H3" s="211" t="s">
        <v>23</v>
      </c>
      <c r="I3" s="214"/>
      <c r="J3" s="225" t="s">
        <v>24</v>
      </c>
      <c r="K3" s="225"/>
      <c r="L3" s="7"/>
      <c r="M3" s="7"/>
      <c r="N3" s="6"/>
      <c r="O3" s="4"/>
    </row>
    <row r="4" spans="1:15" s="12" customFormat="1" ht="19.5" customHeight="1">
      <c r="A4" s="209" t="s">
        <v>0</v>
      </c>
      <c r="B4" s="209"/>
      <c r="C4" s="209"/>
      <c r="D4" s="209"/>
      <c r="E4" s="210"/>
      <c r="F4" s="10"/>
      <c r="G4" s="10"/>
      <c r="H4" s="215" t="s">
        <v>25</v>
      </c>
      <c r="I4" s="216"/>
      <c r="J4" s="226" t="s">
        <v>26</v>
      </c>
      <c r="K4" s="226"/>
      <c r="L4" s="11"/>
      <c r="M4" s="11"/>
      <c r="N4" s="215" t="s">
        <v>1</v>
      </c>
      <c r="O4" s="227"/>
    </row>
    <row r="5" spans="1:15" s="12" customFormat="1" ht="24" customHeight="1">
      <c r="A5" s="206" t="s">
        <v>2</v>
      </c>
      <c r="B5" s="206"/>
      <c r="C5" s="206"/>
      <c r="D5" s="206"/>
      <c r="E5" s="207"/>
      <c r="F5" s="217" t="s">
        <v>3</v>
      </c>
      <c r="G5" s="218"/>
      <c r="H5" s="219"/>
      <c r="I5" s="220" t="s">
        <v>4</v>
      </c>
      <c r="J5" s="221"/>
      <c r="K5" s="222"/>
      <c r="L5" s="217" t="s">
        <v>5</v>
      </c>
      <c r="M5" s="218"/>
      <c r="N5" s="219"/>
      <c r="O5" s="223" t="s">
        <v>34</v>
      </c>
    </row>
    <row r="6" spans="1:15" s="12" customFormat="1" ht="37.5" customHeight="1">
      <c r="A6" s="13" t="s">
        <v>6</v>
      </c>
      <c r="B6" s="14" t="s">
        <v>7</v>
      </c>
      <c r="C6" s="14" t="s">
        <v>8</v>
      </c>
      <c r="D6" s="14" t="s">
        <v>9</v>
      </c>
      <c r="E6" s="15" t="s">
        <v>10</v>
      </c>
      <c r="F6" s="16" t="s">
        <v>11</v>
      </c>
      <c r="G6" s="16" t="s">
        <v>35</v>
      </c>
      <c r="H6" s="16" t="s">
        <v>12</v>
      </c>
      <c r="I6" s="16" t="s">
        <v>13</v>
      </c>
      <c r="J6" s="16" t="s">
        <v>14</v>
      </c>
      <c r="K6" s="16" t="s">
        <v>32</v>
      </c>
      <c r="L6" s="16" t="s">
        <v>15</v>
      </c>
      <c r="M6" s="16" t="s">
        <v>16</v>
      </c>
      <c r="N6" s="16" t="s">
        <v>33</v>
      </c>
      <c r="O6" s="224"/>
    </row>
    <row r="7" spans="1:15" ht="42" customHeight="1">
      <c r="A7" s="17"/>
      <c r="B7" s="18" t="s">
        <v>17</v>
      </c>
      <c r="C7" s="18" t="s">
        <v>17</v>
      </c>
      <c r="D7" s="18" t="s">
        <v>17</v>
      </c>
      <c r="E7" s="19" t="s">
        <v>27</v>
      </c>
      <c r="F7" s="30">
        <v>13097000000</v>
      </c>
      <c r="G7" s="30" t="s">
        <v>18</v>
      </c>
      <c r="H7" s="30">
        <v>13097000000</v>
      </c>
      <c r="I7" s="30">
        <v>4313000000</v>
      </c>
      <c r="J7" s="30" t="s">
        <v>18</v>
      </c>
      <c r="K7" s="30">
        <v>4313000000</v>
      </c>
      <c r="L7" s="30">
        <v>4402092438</v>
      </c>
      <c r="M7" s="30" t="s">
        <v>18</v>
      </c>
      <c r="N7" s="30">
        <v>4402092438</v>
      </c>
      <c r="O7" s="47">
        <v>-89092438</v>
      </c>
    </row>
    <row r="8" spans="1:15" ht="42" customHeight="1">
      <c r="A8" s="35" t="s">
        <v>19</v>
      </c>
      <c r="B8" s="36" t="s">
        <v>17</v>
      </c>
      <c r="C8" s="36" t="s">
        <v>17</v>
      </c>
      <c r="D8" s="36" t="s">
        <v>17</v>
      </c>
      <c r="E8" s="28" t="s">
        <v>30</v>
      </c>
      <c r="F8" s="30">
        <v>13097000000</v>
      </c>
      <c r="G8" s="30" t="s">
        <v>18</v>
      </c>
      <c r="H8" s="30">
        <v>13097000000</v>
      </c>
      <c r="I8" s="30">
        <v>4313000000</v>
      </c>
      <c r="J8" s="30" t="s">
        <v>18</v>
      </c>
      <c r="K8" s="30">
        <v>4313000000</v>
      </c>
      <c r="L8" s="30">
        <v>4313000000</v>
      </c>
      <c r="M8" s="30" t="s">
        <v>18</v>
      </c>
      <c r="N8" s="30">
        <v>4313000000</v>
      </c>
      <c r="O8" s="47" t="s">
        <v>18</v>
      </c>
    </row>
    <row r="9" spans="1:15" ht="42" customHeight="1">
      <c r="A9" s="35"/>
      <c r="B9" s="36">
        <v>1</v>
      </c>
      <c r="C9" s="36"/>
      <c r="D9" s="36"/>
      <c r="E9" s="28" t="s">
        <v>36</v>
      </c>
      <c r="F9" s="30">
        <v>13097000000</v>
      </c>
      <c r="G9" s="30" t="s">
        <v>18</v>
      </c>
      <c r="H9" s="30">
        <v>13097000000</v>
      </c>
      <c r="I9" s="30">
        <v>4313000000</v>
      </c>
      <c r="J9" s="30" t="s">
        <v>18</v>
      </c>
      <c r="K9" s="30">
        <v>4313000000</v>
      </c>
      <c r="L9" s="30">
        <v>4313000000</v>
      </c>
      <c r="M9" s="30" t="s">
        <v>18</v>
      </c>
      <c r="N9" s="30">
        <v>4313000001</v>
      </c>
      <c r="O9" s="47" t="s">
        <v>18</v>
      </c>
    </row>
    <row r="10" spans="1:15" ht="42" customHeight="1">
      <c r="A10" s="35" t="s">
        <v>17</v>
      </c>
      <c r="B10" s="36" t="s">
        <v>17</v>
      </c>
      <c r="C10" s="36" t="s">
        <v>19</v>
      </c>
      <c r="D10" s="36" t="s">
        <v>17</v>
      </c>
      <c r="E10" s="28" t="s">
        <v>37</v>
      </c>
      <c r="F10" s="30">
        <v>13097000000</v>
      </c>
      <c r="G10" s="30" t="s">
        <v>18</v>
      </c>
      <c r="H10" s="30">
        <v>13097000000</v>
      </c>
      <c r="I10" s="30">
        <v>4313000000</v>
      </c>
      <c r="J10" s="30" t="s">
        <v>18</v>
      </c>
      <c r="K10" s="30">
        <v>4313000000</v>
      </c>
      <c r="L10" s="30">
        <v>4313000000</v>
      </c>
      <c r="M10" s="30" t="s">
        <v>18</v>
      </c>
      <c r="N10" s="30">
        <v>4313000000</v>
      </c>
      <c r="O10" s="47" t="s">
        <v>18</v>
      </c>
    </row>
    <row r="11" spans="1:15" ht="42" customHeight="1">
      <c r="A11" s="35" t="s">
        <v>17</v>
      </c>
      <c r="B11" s="36" t="s">
        <v>17</v>
      </c>
      <c r="C11" s="36" t="s">
        <v>17</v>
      </c>
      <c r="D11" s="36" t="s">
        <v>19</v>
      </c>
      <c r="E11" s="28" t="s">
        <v>38</v>
      </c>
      <c r="F11" s="30">
        <v>13097000000</v>
      </c>
      <c r="G11" s="30" t="s">
        <v>18</v>
      </c>
      <c r="H11" s="30">
        <v>13097000000</v>
      </c>
      <c r="I11" s="30">
        <v>4313000000</v>
      </c>
      <c r="J11" s="30" t="s">
        <v>18</v>
      </c>
      <c r="K11" s="30">
        <v>4313000000</v>
      </c>
      <c r="L11" s="30">
        <v>4313000000</v>
      </c>
      <c r="M11" s="30" t="s">
        <v>18</v>
      </c>
      <c r="N11" s="30">
        <v>4313000000</v>
      </c>
      <c r="O11" s="47" t="s">
        <v>18</v>
      </c>
    </row>
    <row r="12" spans="1:15" ht="42" customHeight="1">
      <c r="A12" s="35" t="s">
        <v>20</v>
      </c>
      <c r="B12" s="36" t="s">
        <v>17</v>
      </c>
      <c r="C12" s="36" t="s">
        <v>17</v>
      </c>
      <c r="D12" s="36" t="s">
        <v>17</v>
      </c>
      <c r="E12" s="28" t="s">
        <v>28</v>
      </c>
      <c r="F12" s="30" t="s">
        <v>18</v>
      </c>
      <c r="G12" s="30" t="s">
        <v>18</v>
      </c>
      <c r="H12" s="30" t="s">
        <v>18</v>
      </c>
      <c r="I12" s="30" t="s">
        <v>18</v>
      </c>
      <c r="J12" s="30" t="s">
        <v>18</v>
      </c>
      <c r="K12" s="30" t="s">
        <v>18</v>
      </c>
      <c r="L12" s="30">
        <v>5370139</v>
      </c>
      <c r="M12" s="30" t="s">
        <v>18</v>
      </c>
      <c r="N12" s="30">
        <v>5370139</v>
      </c>
      <c r="O12" s="47">
        <v>-5370139</v>
      </c>
    </row>
    <row r="13" spans="1:15" ht="42" customHeight="1">
      <c r="A13" s="35"/>
      <c r="B13" s="36">
        <v>1</v>
      </c>
      <c r="C13" s="36"/>
      <c r="D13" s="36"/>
      <c r="E13" s="28" t="s">
        <v>39</v>
      </c>
      <c r="F13" s="30" t="s">
        <v>18</v>
      </c>
      <c r="G13" s="30" t="s">
        <v>18</v>
      </c>
      <c r="H13" s="30" t="s">
        <v>18</v>
      </c>
      <c r="I13" s="30" t="s">
        <v>18</v>
      </c>
      <c r="J13" s="30" t="s">
        <v>18</v>
      </c>
      <c r="K13" s="30" t="s">
        <v>18</v>
      </c>
      <c r="L13" s="30">
        <v>5370139</v>
      </c>
      <c r="M13" s="30" t="s">
        <v>18</v>
      </c>
      <c r="N13" s="30">
        <v>5370139</v>
      </c>
      <c r="O13" s="47">
        <v>-5370139</v>
      </c>
    </row>
    <row r="14" spans="1:15" ht="42" customHeight="1">
      <c r="A14" s="35" t="s">
        <v>17</v>
      </c>
      <c r="B14" s="36" t="s">
        <v>17</v>
      </c>
      <c r="C14" s="36">
        <v>1</v>
      </c>
      <c r="D14" s="36" t="s">
        <v>17</v>
      </c>
      <c r="E14" s="28" t="s">
        <v>40</v>
      </c>
      <c r="F14" s="30" t="s">
        <v>18</v>
      </c>
      <c r="G14" s="30" t="s">
        <v>18</v>
      </c>
      <c r="H14" s="30" t="s">
        <v>18</v>
      </c>
      <c r="I14" s="30" t="s">
        <v>18</v>
      </c>
      <c r="J14" s="30" t="s">
        <v>18</v>
      </c>
      <c r="K14" s="30" t="s">
        <v>18</v>
      </c>
      <c r="L14" s="30">
        <v>5370139</v>
      </c>
      <c r="M14" s="30" t="s">
        <v>18</v>
      </c>
      <c r="N14" s="30">
        <v>5370139</v>
      </c>
      <c r="O14" s="47">
        <v>-5370139</v>
      </c>
    </row>
    <row r="15" spans="1:15" ht="42" customHeight="1">
      <c r="A15" s="35" t="s">
        <v>17</v>
      </c>
      <c r="B15" s="36" t="s">
        <v>17</v>
      </c>
      <c r="C15" s="36" t="s">
        <v>17</v>
      </c>
      <c r="D15" s="36" t="s">
        <v>19</v>
      </c>
      <c r="E15" s="28" t="s">
        <v>41</v>
      </c>
      <c r="F15" s="30" t="s">
        <v>18</v>
      </c>
      <c r="G15" s="30" t="s">
        <v>18</v>
      </c>
      <c r="H15" s="30" t="s">
        <v>18</v>
      </c>
      <c r="I15" s="30" t="s">
        <v>18</v>
      </c>
      <c r="J15" s="30" t="s">
        <v>18</v>
      </c>
      <c r="K15" s="30" t="s">
        <v>18</v>
      </c>
      <c r="L15" s="30">
        <v>5370139</v>
      </c>
      <c r="M15" s="30" t="s">
        <v>18</v>
      </c>
      <c r="N15" s="30">
        <v>5370139</v>
      </c>
      <c r="O15" s="47">
        <v>-5370139</v>
      </c>
    </row>
    <row r="16" spans="1:15" ht="42" customHeight="1">
      <c r="A16" s="35">
        <v>3</v>
      </c>
      <c r="B16" s="36" t="s">
        <v>17</v>
      </c>
      <c r="C16" s="36" t="s">
        <v>17</v>
      </c>
      <c r="D16" s="36" t="s">
        <v>17</v>
      </c>
      <c r="E16" s="28" t="s">
        <v>29</v>
      </c>
      <c r="F16" s="30" t="s">
        <v>18</v>
      </c>
      <c r="G16" s="30" t="s">
        <v>18</v>
      </c>
      <c r="H16" s="30" t="s">
        <v>18</v>
      </c>
      <c r="I16" s="30" t="s">
        <v>18</v>
      </c>
      <c r="J16" s="30" t="s">
        <v>18</v>
      </c>
      <c r="K16" s="30" t="s">
        <v>18</v>
      </c>
      <c r="L16" s="30">
        <v>75161778</v>
      </c>
      <c r="M16" s="30" t="s">
        <v>18</v>
      </c>
      <c r="N16" s="30">
        <v>75161778</v>
      </c>
      <c r="O16" s="47">
        <v>-75161778</v>
      </c>
    </row>
    <row r="17" spans="1:15" ht="42" customHeight="1">
      <c r="A17" s="35"/>
      <c r="B17" s="36">
        <v>1</v>
      </c>
      <c r="C17" s="36"/>
      <c r="D17" s="36"/>
      <c r="E17" s="28" t="s">
        <v>42</v>
      </c>
      <c r="F17" s="30" t="s">
        <v>18</v>
      </c>
      <c r="G17" s="30" t="s">
        <v>18</v>
      </c>
      <c r="H17" s="30" t="s">
        <v>18</v>
      </c>
      <c r="I17" s="30" t="s">
        <v>18</v>
      </c>
      <c r="J17" s="30" t="s">
        <v>18</v>
      </c>
      <c r="K17" s="30" t="s">
        <v>18</v>
      </c>
      <c r="L17" s="30">
        <v>75161778</v>
      </c>
      <c r="M17" s="30" t="s">
        <v>18</v>
      </c>
      <c r="N17" s="30">
        <v>75161778</v>
      </c>
      <c r="O17" s="47">
        <v>-75161778</v>
      </c>
    </row>
    <row r="18" spans="1:15" ht="42" customHeight="1">
      <c r="A18" s="35" t="s">
        <v>17</v>
      </c>
      <c r="B18" s="36" t="s">
        <v>17</v>
      </c>
      <c r="C18" s="36" t="s">
        <v>19</v>
      </c>
      <c r="D18" s="36" t="s">
        <v>17</v>
      </c>
      <c r="E18" s="28" t="s">
        <v>43</v>
      </c>
      <c r="F18" s="30" t="s">
        <v>18</v>
      </c>
      <c r="G18" s="30" t="s">
        <v>18</v>
      </c>
      <c r="H18" s="30" t="s">
        <v>18</v>
      </c>
      <c r="I18" s="30" t="s">
        <v>18</v>
      </c>
      <c r="J18" s="30" t="s">
        <v>18</v>
      </c>
      <c r="K18" s="30" t="s">
        <v>18</v>
      </c>
      <c r="L18" s="30">
        <v>75161778</v>
      </c>
      <c r="M18" s="30" t="s">
        <v>18</v>
      </c>
      <c r="N18" s="30">
        <v>75161778</v>
      </c>
      <c r="O18" s="47">
        <v>-75161778</v>
      </c>
    </row>
    <row r="19" spans="1:15" ht="42" customHeight="1">
      <c r="A19" s="35" t="s">
        <v>17</v>
      </c>
      <c r="B19" s="36" t="s">
        <v>17</v>
      </c>
      <c r="C19" s="36" t="s">
        <v>17</v>
      </c>
      <c r="D19" s="36" t="s">
        <v>19</v>
      </c>
      <c r="E19" s="28" t="s">
        <v>44</v>
      </c>
      <c r="F19" s="30" t="s">
        <v>18</v>
      </c>
      <c r="G19" s="30" t="s">
        <v>18</v>
      </c>
      <c r="H19" s="30" t="s">
        <v>18</v>
      </c>
      <c r="I19" s="30" t="s">
        <v>18</v>
      </c>
      <c r="J19" s="30" t="s">
        <v>18</v>
      </c>
      <c r="K19" s="30" t="s">
        <v>18</v>
      </c>
      <c r="L19" s="30">
        <v>75161778</v>
      </c>
      <c r="M19" s="30" t="s">
        <v>18</v>
      </c>
      <c r="N19" s="30">
        <v>75161778</v>
      </c>
      <c r="O19" s="47">
        <v>-75161778</v>
      </c>
    </row>
    <row r="20" spans="1:15" ht="42" customHeight="1">
      <c r="A20" s="35">
        <v>4</v>
      </c>
      <c r="B20" s="36" t="s">
        <v>17</v>
      </c>
      <c r="C20" s="36" t="s">
        <v>17</v>
      </c>
      <c r="D20" s="36" t="s">
        <v>17</v>
      </c>
      <c r="E20" s="28" t="s">
        <v>31</v>
      </c>
      <c r="F20" s="30" t="s">
        <v>18</v>
      </c>
      <c r="G20" s="30" t="s">
        <v>18</v>
      </c>
      <c r="H20" s="30" t="s">
        <v>18</v>
      </c>
      <c r="I20" s="30" t="s">
        <v>18</v>
      </c>
      <c r="J20" s="30" t="s">
        <v>18</v>
      </c>
      <c r="K20" s="30" t="s">
        <v>18</v>
      </c>
      <c r="L20" s="30">
        <v>8560521</v>
      </c>
      <c r="M20" s="30" t="s">
        <v>18</v>
      </c>
      <c r="N20" s="30">
        <v>8560521</v>
      </c>
      <c r="O20" s="47">
        <v>-8560521</v>
      </c>
    </row>
    <row r="21" spans="1:15" ht="42" customHeight="1">
      <c r="A21" s="37"/>
      <c r="B21" s="38">
        <v>1</v>
      </c>
      <c r="C21" s="38"/>
      <c r="D21" s="38"/>
      <c r="E21" s="29" t="s">
        <v>45</v>
      </c>
      <c r="F21" s="31" t="s">
        <v>18</v>
      </c>
      <c r="G21" s="31" t="s">
        <v>18</v>
      </c>
      <c r="H21" s="31" t="s">
        <v>18</v>
      </c>
      <c r="I21" s="31" t="s">
        <v>18</v>
      </c>
      <c r="J21" s="31" t="s">
        <v>18</v>
      </c>
      <c r="K21" s="31" t="s">
        <v>18</v>
      </c>
      <c r="L21" s="31">
        <v>3338082</v>
      </c>
      <c r="M21" s="31" t="s">
        <v>18</v>
      </c>
      <c r="N21" s="31">
        <v>3338082</v>
      </c>
      <c r="O21" s="48">
        <v>-3338082</v>
      </c>
    </row>
    <row r="22" spans="1:15" ht="42" customHeight="1">
      <c r="A22" s="35" t="s">
        <v>17</v>
      </c>
      <c r="B22" s="36" t="s">
        <v>17</v>
      </c>
      <c r="C22" s="36" t="s">
        <v>19</v>
      </c>
      <c r="D22" s="36" t="s">
        <v>17</v>
      </c>
      <c r="E22" s="28" t="s">
        <v>46</v>
      </c>
      <c r="F22" s="30" t="s">
        <v>18</v>
      </c>
      <c r="G22" s="30" t="s">
        <v>18</v>
      </c>
      <c r="H22" s="30" t="s">
        <v>18</v>
      </c>
      <c r="I22" s="30" t="s">
        <v>18</v>
      </c>
      <c r="J22" s="30" t="s">
        <v>18</v>
      </c>
      <c r="K22" s="30" t="s">
        <v>18</v>
      </c>
      <c r="L22" s="30">
        <v>3338082</v>
      </c>
      <c r="M22" s="30" t="s">
        <v>18</v>
      </c>
      <c r="N22" s="30">
        <v>3338082</v>
      </c>
      <c r="O22" s="47">
        <v>-3338082</v>
      </c>
    </row>
    <row r="23" spans="1:15" ht="42" customHeight="1">
      <c r="A23" s="35" t="s">
        <v>17</v>
      </c>
      <c r="B23" s="36" t="s">
        <v>17</v>
      </c>
      <c r="C23" s="36" t="s">
        <v>17</v>
      </c>
      <c r="D23" s="36">
        <v>1</v>
      </c>
      <c r="E23" s="28" t="s">
        <v>47</v>
      </c>
      <c r="F23" s="30" t="s">
        <v>18</v>
      </c>
      <c r="G23" s="30" t="s">
        <v>18</v>
      </c>
      <c r="H23" s="30" t="s">
        <v>18</v>
      </c>
      <c r="I23" s="30" t="s">
        <v>18</v>
      </c>
      <c r="J23" s="30" t="s">
        <v>18</v>
      </c>
      <c r="K23" s="30" t="s">
        <v>18</v>
      </c>
      <c r="L23" s="30">
        <v>3338082</v>
      </c>
      <c r="M23" s="30" t="s">
        <v>18</v>
      </c>
      <c r="N23" s="30">
        <v>3338082</v>
      </c>
      <c r="O23" s="47">
        <v>-3338082</v>
      </c>
    </row>
    <row r="24" spans="1:15" ht="42" customHeight="1">
      <c r="A24" s="39"/>
      <c r="B24" s="36">
        <v>2</v>
      </c>
      <c r="C24" s="36"/>
      <c r="D24" s="36"/>
      <c r="E24" s="28" t="s">
        <v>48</v>
      </c>
      <c r="F24" s="30" t="s">
        <v>18</v>
      </c>
      <c r="G24" s="30" t="s">
        <v>18</v>
      </c>
      <c r="H24" s="30" t="s">
        <v>18</v>
      </c>
      <c r="I24" s="30" t="s">
        <v>18</v>
      </c>
      <c r="J24" s="30" t="s">
        <v>18</v>
      </c>
      <c r="K24" s="30" t="s">
        <v>18</v>
      </c>
      <c r="L24" s="30">
        <v>5222439</v>
      </c>
      <c r="M24" s="30" t="s">
        <v>18</v>
      </c>
      <c r="N24" s="30">
        <v>5222439</v>
      </c>
      <c r="O24" s="47">
        <v>-5222439</v>
      </c>
    </row>
    <row r="25" spans="1:15" ht="42" customHeight="1">
      <c r="A25" s="39"/>
      <c r="B25" s="36"/>
      <c r="C25" s="36">
        <v>1</v>
      </c>
      <c r="D25" s="36"/>
      <c r="E25" s="28" t="s">
        <v>49</v>
      </c>
      <c r="F25" s="30" t="s">
        <v>18</v>
      </c>
      <c r="G25" s="30" t="s">
        <v>18</v>
      </c>
      <c r="H25" s="30" t="s">
        <v>18</v>
      </c>
      <c r="I25" s="30" t="s">
        <v>18</v>
      </c>
      <c r="J25" s="30" t="s">
        <v>18</v>
      </c>
      <c r="K25" s="30" t="s">
        <v>18</v>
      </c>
      <c r="L25" s="30">
        <v>5222439</v>
      </c>
      <c r="M25" s="30" t="s">
        <v>18</v>
      </c>
      <c r="N25" s="30">
        <v>5222439</v>
      </c>
      <c r="O25" s="47">
        <v>-5222439</v>
      </c>
    </row>
    <row r="26" spans="1:15" ht="42" customHeight="1">
      <c r="A26" s="39"/>
      <c r="B26" s="36"/>
      <c r="C26" s="36"/>
      <c r="D26" s="36">
        <v>1</v>
      </c>
      <c r="E26" s="28" t="s">
        <v>50</v>
      </c>
      <c r="F26" s="30" t="s">
        <v>18</v>
      </c>
      <c r="G26" s="30" t="s">
        <v>18</v>
      </c>
      <c r="H26" s="30" t="s">
        <v>18</v>
      </c>
      <c r="I26" s="30" t="s">
        <v>18</v>
      </c>
      <c r="J26" s="30" t="s">
        <v>18</v>
      </c>
      <c r="K26" s="30" t="s">
        <v>18</v>
      </c>
      <c r="L26" s="30">
        <v>5222439</v>
      </c>
      <c r="M26" s="30" t="s">
        <v>18</v>
      </c>
      <c r="N26" s="30">
        <v>5222439</v>
      </c>
      <c r="O26" s="47">
        <v>-5222439</v>
      </c>
    </row>
    <row r="27" spans="1:15" ht="42" customHeight="1">
      <c r="A27" s="40"/>
      <c r="B27" s="41"/>
      <c r="C27" s="41"/>
      <c r="D27" s="41"/>
      <c r="E27" s="21"/>
      <c r="F27" s="32"/>
      <c r="G27" s="32"/>
      <c r="H27" s="32"/>
      <c r="I27" s="32"/>
      <c r="J27" s="32"/>
      <c r="K27" s="32"/>
      <c r="L27" s="32"/>
      <c r="M27" s="32"/>
      <c r="N27" s="32"/>
      <c r="O27" s="49"/>
    </row>
    <row r="28" spans="1:15" ht="42" customHeight="1">
      <c r="A28" s="40"/>
      <c r="B28" s="41"/>
      <c r="C28" s="41"/>
      <c r="D28" s="41"/>
      <c r="E28" s="21"/>
      <c r="F28" s="32"/>
      <c r="G28" s="32"/>
      <c r="H28" s="32"/>
      <c r="I28" s="32"/>
      <c r="J28" s="32"/>
      <c r="K28" s="32"/>
      <c r="L28" s="32"/>
      <c r="M28" s="32"/>
      <c r="N28" s="32"/>
      <c r="O28" s="49"/>
    </row>
    <row r="29" spans="1:15" ht="42" customHeight="1">
      <c r="A29" s="40"/>
      <c r="B29" s="41"/>
      <c r="C29" s="41"/>
      <c r="D29" s="41"/>
      <c r="E29" s="21"/>
      <c r="F29" s="32"/>
      <c r="G29" s="32"/>
      <c r="H29" s="32"/>
      <c r="I29" s="32"/>
      <c r="J29" s="32"/>
      <c r="K29" s="32"/>
      <c r="L29" s="32"/>
      <c r="M29" s="32"/>
      <c r="N29" s="32"/>
      <c r="O29" s="49"/>
    </row>
    <row r="30" spans="1:15" ht="42" customHeight="1">
      <c r="A30" s="40"/>
      <c r="B30" s="41"/>
      <c r="C30" s="41"/>
      <c r="D30" s="41"/>
      <c r="E30" s="21"/>
      <c r="F30" s="32"/>
      <c r="G30" s="32"/>
      <c r="H30" s="32"/>
      <c r="I30" s="32"/>
      <c r="J30" s="32"/>
      <c r="K30" s="32"/>
      <c r="L30" s="32"/>
      <c r="M30" s="32"/>
      <c r="N30" s="32"/>
      <c r="O30" s="49"/>
    </row>
    <row r="31" spans="1:15" ht="42" customHeight="1">
      <c r="A31" s="40"/>
      <c r="B31" s="41"/>
      <c r="C31" s="41"/>
      <c r="D31" s="41"/>
      <c r="E31" s="21"/>
      <c r="F31" s="32"/>
      <c r="G31" s="32"/>
      <c r="H31" s="32"/>
      <c r="I31" s="32"/>
      <c r="J31" s="32"/>
      <c r="K31" s="32"/>
      <c r="L31" s="32"/>
      <c r="M31" s="32"/>
      <c r="N31" s="32"/>
      <c r="O31" s="49"/>
    </row>
    <row r="32" spans="1:15" ht="42" customHeight="1">
      <c r="A32" s="40"/>
      <c r="B32" s="41"/>
      <c r="C32" s="41"/>
      <c r="D32" s="41"/>
      <c r="E32" s="21"/>
      <c r="F32" s="32"/>
      <c r="G32" s="32"/>
      <c r="H32" s="32"/>
      <c r="I32" s="32"/>
      <c r="J32" s="32"/>
      <c r="K32" s="32"/>
      <c r="L32" s="32"/>
      <c r="M32" s="32"/>
      <c r="N32" s="32"/>
      <c r="O32" s="49"/>
    </row>
    <row r="33" spans="1:15" ht="42" customHeight="1">
      <c r="A33" s="40"/>
      <c r="B33" s="41"/>
      <c r="C33" s="41"/>
      <c r="D33" s="41"/>
      <c r="E33" s="21"/>
      <c r="F33" s="32"/>
      <c r="G33" s="32"/>
      <c r="H33" s="32"/>
      <c r="I33" s="32"/>
      <c r="J33" s="32"/>
      <c r="K33" s="32"/>
      <c r="L33" s="32"/>
      <c r="M33" s="32"/>
      <c r="N33" s="32"/>
      <c r="O33" s="49"/>
    </row>
    <row r="34" spans="1:15" ht="42" customHeight="1">
      <c r="A34" s="40"/>
      <c r="B34" s="41"/>
      <c r="C34" s="41"/>
      <c r="D34" s="41"/>
      <c r="E34" s="21"/>
      <c r="F34" s="32"/>
      <c r="G34" s="32"/>
      <c r="H34" s="32"/>
      <c r="I34" s="32"/>
      <c r="J34" s="32"/>
      <c r="K34" s="32"/>
      <c r="L34" s="32"/>
      <c r="M34" s="32"/>
      <c r="N34" s="32"/>
      <c r="O34" s="49"/>
    </row>
    <row r="35" spans="1:15" ht="42" customHeight="1">
      <c r="A35" s="40"/>
      <c r="B35" s="42"/>
      <c r="C35" s="42"/>
      <c r="D35" s="42"/>
      <c r="F35" s="33"/>
      <c r="G35" s="33"/>
      <c r="H35" s="33"/>
      <c r="I35" s="33"/>
      <c r="J35" s="33"/>
      <c r="K35" s="33"/>
      <c r="L35" s="33"/>
      <c r="M35" s="33"/>
      <c r="N35" s="33"/>
      <c r="O35" s="50"/>
    </row>
    <row r="36" spans="1:15" ht="42" customHeight="1">
      <c r="A36" s="43"/>
      <c r="B36" s="44"/>
      <c r="C36" s="44"/>
      <c r="D36" s="44"/>
      <c r="E36" s="27"/>
      <c r="F36" s="34"/>
      <c r="G36" s="34"/>
      <c r="H36" s="34"/>
      <c r="I36" s="34"/>
      <c r="J36" s="34"/>
      <c r="K36" s="34"/>
      <c r="L36" s="34"/>
      <c r="M36" s="34"/>
      <c r="N36" s="34"/>
      <c r="O36" s="51"/>
    </row>
  </sheetData>
  <sheetProtection/>
  <mergeCells count="15">
    <mergeCell ref="O5:O6"/>
    <mergeCell ref="J3:K3"/>
    <mergeCell ref="J4:K4"/>
    <mergeCell ref="L5:N5"/>
    <mergeCell ref="N4:O4"/>
    <mergeCell ref="J1:M1"/>
    <mergeCell ref="A5:E5"/>
    <mergeCell ref="H1:I1"/>
    <mergeCell ref="A4:E4"/>
    <mergeCell ref="E2:I2"/>
    <mergeCell ref="J2:N2"/>
    <mergeCell ref="H3:I3"/>
    <mergeCell ref="H4:I4"/>
    <mergeCell ref="F5:H5"/>
    <mergeCell ref="I5:K5"/>
  </mergeCells>
  <printOptions horizontalCentered="1"/>
  <pageMargins left="0.5511811023622047" right="0.5511811023622047" top="0.7874015748031497" bottom="0.9055118110236221" header="0.5118110236220472" footer="0.5118110236220472"/>
  <pageSetup firstPageNumber="2" useFirstPageNumber="1" horizontalDpi="600" verticalDpi="600" orientation="portrait" pageOrder="overThenDown" paperSize="9" scale="9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workbookViewId="0" topLeftCell="A1">
      <selection activeCell="K5" sqref="K5:K6"/>
    </sheetView>
  </sheetViews>
  <sheetFormatPr defaultColWidth="9.00390625" defaultRowHeight="26.25" customHeight="1"/>
  <cols>
    <col min="1" max="1" width="2.50390625" style="22" customWidth="1"/>
    <col min="2" max="4" width="2.50390625" style="23" customWidth="1"/>
    <col min="5" max="5" width="24.125" style="24" customWidth="1"/>
    <col min="6" max="6" width="17.75390625" style="25" customWidth="1"/>
    <col min="7" max="7" width="16.75390625" style="25" customWidth="1"/>
    <col min="8" max="8" width="17.75390625" style="25" customWidth="1"/>
    <col min="9" max="12" width="16.75390625" style="25" customWidth="1"/>
    <col min="13" max="13" width="16.75390625" style="26" customWidth="1"/>
    <col min="14" max="16384" width="9.00390625" style="20" customWidth="1"/>
  </cols>
  <sheetData>
    <row r="1" spans="1:13" s="5" customFormat="1" ht="1.5" customHeight="1">
      <c r="A1" s="1"/>
      <c r="B1" s="1"/>
      <c r="C1" s="1"/>
      <c r="D1" s="1"/>
      <c r="E1" s="2"/>
      <c r="F1" s="3"/>
      <c r="G1" s="3"/>
      <c r="H1" s="3"/>
      <c r="I1" s="228"/>
      <c r="J1" s="228"/>
      <c r="K1" s="228"/>
      <c r="L1" s="3"/>
      <c r="M1" s="4"/>
    </row>
    <row r="2" spans="1:13" s="8" customFormat="1" ht="25.5" customHeight="1">
      <c r="A2" s="1"/>
      <c r="B2" s="1"/>
      <c r="C2" s="1"/>
      <c r="D2" s="1"/>
      <c r="E2" s="211" t="s">
        <v>132</v>
      </c>
      <c r="F2" s="212"/>
      <c r="G2" s="212"/>
      <c r="H2" s="212"/>
      <c r="I2" s="213" t="s">
        <v>131</v>
      </c>
      <c r="J2" s="213"/>
      <c r="K2" s="213"/>
      <c r="L2" s="212"/>
      <c r="M2" s="212"/>
    </row>
    <row r="3" spans="1:13" s="8" customFormat="1" ht="25.5" customHeight="1">
      <c r="A3" s="1"/>
      <c r="B3" s="1"/>
      <c r="C3" s="1"/>
      <c r="D3" s="1"/>
      <c r="E3" s="9"/>
      <c r="F3" s="6"/>
      <c r="G3" s="6"/>
      <c r="H3" s="6" t="s">
        <v>130</v>
      </c>
      <c r="I3" s="225" t="s">
        <v>129</v>
      </c>
      <c r="J3" s="225"/>
      <c r="K3" s="7"/>
      <c r="L3" s="7"/>
      <c r="M3" s="6"/>
    </row>
    <row r="4" spans="1:13" s="12" customFormat="1" ht="19.5" customHeight="1">
      <c r="A4" s="209" t="s">
        <v>0</v>
      </c>
      <c r="B4" s="209"/>
      <c r="C4" s="209"/>
      <c r="D4" s="209"/>
      <c r="E4" s="232"/>
      <c r="F4" s="10"/>
      <c r="G4" s="10"/>
      <c r="H4" s="46" t="s">
        <v>128</v>
      </c>
      <c r="I4" s="226" t="s">
        <v>127</v>
      </c>
      <c r="J4" s="226"/>
      <c r="K4" s="11"/>
      <c r="L4" s="215" t="s">
        <v>1</v>
      </c>
      <c r="M4" s="229"/>
    </row>
    <row r="5" spans="1:13" s="12" customFormat="1" ht="24" customHeight="1">
      <c r="A5" s="206" t="s">
        <v>2</v>
      </c>
      <c r="B5" s="206"/>
      <c r="C5" s="206"/>
      <c r="D5" s="206"/>
      <c r="E5" s="207"/>
      <c r="F5" s="217" t="s">
        <v>3</v>
      </c>
      <c r="G5" s="218"/>
      <c r="H5" s="219"/>
      <c r="I5" s="230" t="s">
        <v>126</v>
      </c>
      <c r="J5" s="230" t="s">
        <v>125</v>
      </c>
      <c r="K5" s="230" t="s">
        <v>124</v>
      </c>
      <c r="L5" s="230" t="s">
        <v>123</v>
      </c>
      <c r="M5" s="223" t="s">
        <v>122</v>
      </c>
    </row>
    <row r="6" spans="1:13" s="12" customFormat="1" ht="37.5" customHeight="1">
      <c r="A6" s="13" t="s">
        <v>6</v>
      </c>
      <c r="B6" s="14" t="s">
        <v>7</v>
      </c>
      <c r="C6" s="14" t="s">
        <v>8</v>
      </c>
      <c r="D6" s="14" t="s">
        <v>9</v>
      </c>
      <c r="E6" s="15" t="s">
        <v>10</v>
      </c>
      <c r="F6" s="16" t="s">
        <v>11</v>
      </c>
      <c r="G6" s="16" t="s">
        <v>121</v>
      </c>
      <c r="H6" s="16" t="s">
        <v>12</v>
      </c>
      <c r="I6" s="231"/>
      <c r="J6" s="231"/>
      <c r="K6" s="231"/>
      <c r="L6" s="231"/>
      <c r="M6" s="224"/>
    </row>
    <row r="7" spans="1:13" ht="42" customHeight="1">
      <c r="A7" s="17"/>
      <c r="B7" s="18" t="s">
        <v>17</v>
      </c>
      <c r="C7" s="18" t="s">
        <v>17</v>
      </c>
      <c r="D7" s="18" t="s">
        <v>17</v>
      </c>
      <c r="E7" s="19" t="s">
        <v>120</v>
      </c>
      <c r="F7" s="30">
        <v>13097000000</v>
      </c>
      <c r="G7" s="30" t="s">
        <v>18</v>
      </c>
      <c r="H7" s="30">
        <v>13097000000</v>
      </c>
      <c r="I7" s="30">
        <v>4313000000</v>
      </c>
      <c r="J7" s="30">
        <v>4402092438</v>
      </c>
      <c r="K7" s="30" t="s">
        <v>18</v>
      </c>
      <c r="L7" s="30">
        <v>-89092438</v>
      </c>
      <c r="M7" s="47">
        <f>H7-I7</f>
        <v>8784000000</v>
      </c>
    </row>
    <row r="8" spans="1:13" ht="42" customHeight="1">
      <c r="A8" s="35" t="s">
        <v>19</v>
      </c>
      <c r="B8" s="36" t="s">
        <v>17</v>
      </c>
      <c r="C8" s="36" t="s">
        <v>17</v>
      </c>
      <c r="D8" s="36" t="s">
        <v>17</v>
      </c>
      <c r="E8" s="28" t="s">
        <v>119</v>
      </c>
      <c r="F8" s="30">
        <v>13097000000</v>
      </c>
      <c r="G8" s="30" t="s">
        <v>18</v>
      </c>
      <c r="H8" s="30">
        <v>13097000000</v>
      </c>
      <c r="I8" s="30">
        <v>4313000000</v>
      </c>
      <c r="J8" s="30">
        <v>4313000000</v>
      </c>
      <c r="K8" s="30" t="s">
        <v>18</v>
      </c>
      <c r="L8" s="30" t="s">
        <v>18</v>
      </c>
      <c r="M8" s="47">
        <f>H8-I8</f>
        <v>8784000000</v>
      </c>
    </row>
    <row r="9" spans="1:13" ht="42" customHeight="1">
      <c r="A9" s="35"/>
      <c r="B9" s="36">
        <v>1</v>
      </c>
      <c r="C9" s="36"/>
      <c r="D9" s="36"/>
      <c r="E9" s="28" t="s">
        <v>118</v>
      </c>
      <c r="F9" s="30">
        <v>13097000000</v>
      </c>
      <c r="G9" s="30" t="s">
        <v>18</v>
      </c>
      <c r="H9" s="30">
        <v>13097000000</v>
      </c>
      <c r="I9" s="30">
        <v>4313000000</v>
      </c>
      <c r="J9" s="30">
        <v>4313000000</v>
      </c>
      <c r="K9" s="30" t="s">
        <v>18</v>
      </c>
      <c r="L9" s="30" t="s">
        <v>18</v>
      </c>
      <c r="M9" s="47">
        <f>H9-I9</f>
        <v>8784000000</v>
      </c>
    </row>
    <row r="10" spans="1:13" ht="42" customHeight="1">
      <c r="A10" s="35" t="s">
        <v>17</v>
      </c>
      <c r="B10" s="36" t="s">
        <v>17</v>
      </c>
      <c r="C10" s="36" t="s">
        <v>19</v>
      </c>
      <c r="D10" s="36" t="s">
        <v>17</v>
      </c>
      <c r="E10" s="28" t="s">
        <v>117</v>
      </c>
      <c r="F10" s="30">
        <v>13097000000</v>
      </c>
      <c r="G10" s="30" t="s">
        <v>18</v>
      </c>
      <c r="H10" s="30">
        <v>13097000000</v>
      </c>
      <c r="I10" s="30">
        <v>4313000000</v>
      </c>
      <c r="J10" s="30">
        <v>4313000000</v>
      </c>
      <c r="K10" s="30" t="s">
        <v>18</v>
      </c>
      <c r="L10" s="30" t="s">
        <v>18</v>
      </c>
      <c r="M10" s="47">
        <f>H10-I10</f>
        <v>8784000000</v>
      </c>
    </row>
    <row r="11" spans="1:13" ht="42" customHeight="1">
      <c r="A11" s="35" t="s">
        <v>17</v>
      </c>
      <c r="B11" s="36" t="s">
        <v>17</v>
      </c>
      <c r="C11" s="36" t="s">
        <v>17</v>
      </c>
      <c r="D11" s="36" t="s">
        <v>19</v>
      </c>
      <c r="E11" s="28" t="s">
        <v>116</v>
      </c>
      <c r="F11" s="30">
        <v>13097000000</v>
      </c>
      <c r="G11" s="30" t="s">
        <v>18</v>
      </c>
      <c r="H11" s="30">
        <v>13097000000</v>
      </c>
      <c r="I11" s="30">
        <v>4313000000</v>
      </c>
      <c r="J11" s="30">
        <v>4313000000</v>
      </c>
      <c r="K11" s="30" t="s">
        <v>18</v>
      </c>
      <c r="L11" s="30" t="s">
        <v>18</v>
      </c>
      <c r="M11" s="47">
        <f>H11-I11</f>
        <v>8784000000</v>
      </c>
    </row>
    <row r="12" spans="1:13" ht="42" customHeight="1">
      <c r="A12" s="35" t="s">
        <v>20</v>
      </c>
      <c r="B12" s="36" t="s">
        <v>17</v>
      </c>
      <c r="C12" s="36" t="s">
        <v>17</v>
      </c>
      <c r="D12" s="36" t="s">
        <v>17</v>
      </c>
      <c r="E12" s="28" t="s">
        <v>115</v>
      </c>
      <c r="F12" s="30" t="s">
        <v>18</v>
      </c>
      <c r="G12" s="30" t="s">
        <v>18</v>
      </c>
      <c r="H12" s="30" t="s">
        <v>18</v>
      </c>
      <c r="I12" s="30" t="s">
        <v>18</v>
      </c>
      <c r="J12" s="30">
        <v>5370139</v>
      </c>
      <c r="K12" s="30" t="s">
        <v>18</v>
      </c>
      <c r="L12" s="30">
        <v>-5370139</v>
      </c>
      <c r="M12" s="47" t="s">
        <v>18</v>
      </c>
    </row>
    <row r="13" spans="1:13" ht="42" customHeight="1">
      <c r="A13" s="35"/>
      <c r="B13" s="36">
        <v>1</v>
      </c>
      <c r="C13" s="36"/>
      <c r="D13" s="36"/>
      <c r="E13" s="28" t="s">
        <v>114</v>
      </c>
      <c r="F13" s="30" t="s">
        <v>18</v>
      </c>
      <c r="G13" s="30" t="s">
        <v>18</v>
      </c>
      <c r="H13" s="30" t="s">
        <v>18</v>
      </c>
      <c r="I13" s="30" t="s">
        <v>18</v>
      </c>
      <c r="J13" s="30">
        <v>5370139</v>
      </c>
      <c r="K13" s="30" t="s">
        <v>18</v>
      </c>
      <c r="L13" s="30">
        <v>-5370139</v>
      </c>
      <c r="M13" s="47" t="s">
        <v>18</v>
      </c>
    </row>
    <row r="14" spans="1:13" ht="42" customHeight="1">
      <c r="A14" s="35" t="s">
        <v>17</v>
      </c>
      <c r="B14" s="36" t="s">
        <v>17</v>
      </c>
      <c r="C14" s="36">
        <v>1</v>
      </c>
      <c r="D14" s="36" t="s">
        <v>17</v>
      </c>
      <c r="E14" s="28" t="s">
        <v>113</v>
      </c>
      <c r="F14" s="30" t="s">
        <v>18</v>
      </c>
      <c r="G14" s="30" t="s">
        <v>18</v>
      </c>
      <c r="H14" s="30" t="s">
        <v>18</v>
      </c>
      <c r="I14" s="30" t="s">
        <v>18</v>
      </c>
      <c r="J14" s="30">
        <v>5370139</v>
      </c>
      <c r="K14" s="30" t="s">
        <v>18</v>
      </c>
      <c r="L14" s="30">
        <v>-5370139</v>
      </c>
      <c r="M14" s="47" t="s">
        <v>18</v>
      </c>
    </row>
    <row r="15" spans="1:13" ht="42" customHeight="1">
      <c r="A15" s="35" t="s">
        <v>17</v>
      </c>
      <c r="B15" s="36" t="s">
        <v>17</v>
      </c>
      <c r="C15" s="36" t="s">
        <v>17</v>
      </c>
      <c r="D15" s="36" t="s">
        <v>19</v>
      </c>
      <c r="E15" s="28" t="s">
        <v>112</v>
      </c>
      <c r="F15" s="30" t="s">
        <v>18</v>
      </c>
      <c r="G15" s="30" t="s">
        <v>18</v>
      </c>
      <c r="H15" s="30" t="s">
        <v>18</v>
      </c>
      <c r="I15" s="30" t="s">
        <v>18</v>
      </c>
      <c r="J15" s="30">
        <v>5370139</v>
      </c>
      <c r="K15" s="30" t="s">
        <v>18</v>
      </c>
      <c r="L15" s="30">
        <v>-5370139</v>
      </c>
      <c r="M15" s="47" t="s">
        <v>18</v>
      </c>
    </row>
    <row r="16" spans="1:13" ht="42" customHeight="1">
      <c r="A16" s="35">
        <v>3</v>
      </c>
      <c r="B16" s="36" t="s">
        <v>17</v>
      </c>
      <c r="C16" s="36" t="s">
        <v>17</v>
      </c>
      <c r="D16" s="36" t="s">
        <v>17</v>
      </c>
      <c r="E16" s="28" t="s">
        <v>111</v>
      </c>
      <c r="F16" s="30" t="s">
        <v>18</v>
      </c>
      <c r="G16" s="30" t="s">
        <v>18</v>
      </c>
      <c r="H16" s="30" t="s">
        <v>18</v>
      </c>
      <c r="I16" s="30" t="s">
        <v>18</v>
      </c>
      <c r="J16" s="30">
        <v>75161778</v>
      </c>
      <c r="K16" s="30" t="s">
        <v>18</v>
      </c>
      <c r="L16" s="30">
        <v>-75161778</v>
      </c>
      <c r="M16" s="47" t="s">
        <v>18</v>
      </c>
    </row>
    <row r="17" spans="1:13" ht="42" customHeight="1">
      <c r="A17" s="35"/>
      <c r="B17" s="36">
        <v>1</v>
      </c>
      <c r="C17" s="36"/>
      <c r="D17" s="36"/>
      <c r="E17" s="28" t="s">
        <v>110</v>
      </c>
      <c r="F17" s="30" t="s">
        <v>18</v>
      </c>
      <c r="G17" s="30" t="s">
        <v>18</v>
      </c>
      <c r="H17" s="30" t="s">
        <v>18</v>
      </c>
      <c r="I17" s="30" t="s">
        <v>18</v>
      </c>
      <c r="J17" s="30">
        <v>75161778</v>
      </c>
      <c r="K17" s="30" t="s">
        <v>18</v>
      </c>
      <c r="L17" s="30">
        <v>-75161778</v>
      </c>
      <c r="M17" s="47" t="s">
        <v>18</v>
      </c>
    </row>
    <row r="18" spans="1:13" ht="42" customHeight="1">
      <c r="A18" s="35" t="s">
        <v>17</v>
      </c>
      <c r="B18" s="36" t="s">
        <v>17</v>
      </c>
      <c r="C18" s="36" t="s">
        <v>19</v>
      </c>
      <c r="D18" s="36" t="s">
        <v>17</v>
      </c>
      <c r="E18" s="28" t="s">
        <v>109</v>
      </c>
      <c r="F18" s="30" t="s">
        <v>18</v>
      </c>
      <c r="G18" s="30" t="s">
        <v>18</v>
      </c>
      <c r="H18" s="30" t="s">
        <v>18</v>
      </c>
      <c r="I18" s="30" t="s">
        <v>18</v>
      </c>
      <c r="J18" s="30">
        <v>75161778</v>
      </c>
      <c r="K18" s="30" t="s">
        <v>18</v>
      </c>
      <c r="L18" s="30">
        <v>-75161778</v>
      </c>
      <c r="M18" s="47" t="s">
        <v>18</v>
      </c>
    </row>
    <row r="19" spans="1:13" ht="42" customHeight="1">
      <c r="A19" s="35" t="s">
        <v>17</v>
      </c>
      <c r="B19" s="36" t="s">
        <v>17</v>
      </c>
      <c r="C19" s="36" t="s">
        <v>17</v>
      </c>
      <c r="D19" s="36" t="s">
        <v>19</v>
      </c>
      <c r="E19" s="28" t="s">
        <v>108</v>
      </c>
      <c r="F19" s="30" t="s">
        <v>18</v>
      </c>
      <c r="G19" s="30" t="s">
        <v>18</v>
      </c>
      <c r="H19" s="30" t="s">
        <v>18</v>
      </c>
      <c r="I19" s="30" t="s">
        <v>18</v>
      </c>
      <c r="J19" s="30">
        <v>75161778</v>
      </c>
      <c r="K19" s="30" t="s">
        <v>18</v>
      </c>
      <c r="L19" s="30">
        <v>-75161778</v>
      </c>
      <c r="M19" s="47" t="s">
        <v>18</v>
      </c>
    </row>
    <row r="20" spans="1:13" ht="42" customHeight="1">
      <c r="A20" s="37">
        <v>4</v>
      </c>
      <c r="B20" s="38" t="s">
        <v>17</v>
      </c>
      <c r="C20" s="38" t="s">
        <v>17</v>
      </c>
      <c r="D20" s="38" t="s">
        <v>17</v>
      </c>
      <c r="E20" s="29" t="s">
        <v>107</v>
      </c>
      <c r="F20" s="31" t="s">
        <v>18</v>
      </c>
      <c r="G20" s="31" t="s">
        <v>18</v>
      </c>
      <c r="H20" s="31" t="s">
        <v>18</v>
      </c>
      <c r="I20" s="31" t="s">
        <v>18</v>
      </c>
      <c r="J20" s="31">
        <v>8560521</v>
      </c>
      <c r="K20" s="31" t="s">
        <v>18</v>
      </c>
      <c r="L20" s="31">
        <v>-8560521</v>
      </c>
      <c r="M20" s="48" t="s">
        <v>18</v>
      </c>
    </row>
    <row r="21" spans="1:13" ht="42" customHeight="1">
      <c r="A21" s="35"/>
      <c r="B21" s="36">
        <v>1</v>
      </c>
      <c r="C21" s="36"/>
      <c r="D21" s="36"/>
      <c r="E21" s="28" t="s">
        <v>106</v>
      </c>
      <c r="F21" s="30" t="s">
        <v>18</v>
      </c>
      <c r="G21" s="30" t="s">
        <v>18</v>
      </c>
      <c r="H21" s="30" t="s">
        <v>18</v>
      </c>
      <c r="I21" s="30" t="s">
        <v>18</v>
      </c>
      <c r="J21" s="30">
        <v>3338082</v>
      </c>
      <c r="K21" s="30" t="s">
        <v>18</v>
      </c>
      <c r="L21" s="30">
        <v>-3338082</v>
      </c>
      <c r="M21" s="47" t="s">
        <v>18</v>
      </c>
    </row>
    <row r="22" spans="1:13" ht="42" customHeight="1">
      <c r="A22" s="35" t="s">
        <v>17</v>
      </c>
      <c r="B22" s="36" t="s">
        <v>17</v>
      </c>
      <c r="C22" s="36" t="s">
        <v>19</v>
      </c>
      <c r="D22" s="36" t="s">
        <v>17</v>
      </c>
      <c r="E22" s="28" t="s">
        <v>105</v>
      </c>
      <c r="F22" s="30" t="s">
        <v>18</v>
      </c>
      <c r="G22" s="30" t="s">
        <v>18</v>
      </c>
      <c r="H22" s="30" t="s">
        <v>18</v>
      </c>
      <c r="I22" s="30" t="s">
        <v>18</v>
      </c>
      <c r="J22" s="30">
        <v>3338082</v>
      </c>
      <c r="K22" s="30" t="s">
        <v>18</v>
      </c>
      <c r="L22" s="30">
        <v>-3338082</v>
      </c>
      <c r="M22" s="47" t="s">
        <v>18</v>
      </c>
    </row>
    <row r="23" spans="1:13" ht="42" customHeight="1">
      <c r="A23" s="35" t="s">
        <v>17</v>
      </c>
      <c r="B23" s="36" t="s">
        <v>17</v>
      </c>
      <c r="C23" s="36" t="s">
        <v>17</v>
      </c>
      <c r="D23" s="36">
        <v>1</v>
      </c>
      <c r="E23" s="28" t="s">
        <v>104</v>
      </c>
      <c r="F23" s="30" t="s">
        <v>18</v>
      </c>
      <c r="G23" s="30" t="s">
        <v>18</v>
      </c>
      <c r="H23" s="30" t="s">
        <v>18</v>
      </c>
      <c r="I23" s="30" t="s">
        <v>18</v>
      </c>
      <c r="J23" s="30">
        <v>3338082</v>
      </c>
      <c r="K23" s="30" t="s">
        <v>18</v>
      </c>
      <c r="L23" s="30">
        <v>-3338082</v>
      </c>
      <c r="M23" s="47" t="s">
        <v>18</v>
      </c>
    </row>
    <row r="24" spans="1:13" ht="42" customHeight="1">
      <c r="A24" s="39"/>
      <c r="B24" s="36">
        <v>2</v>
      </c>
      <c r="C24" s="36"/>
      <c r="D24" s="36"/>
      <c r="E24" s="28" t="s">
        <v>103</v>
      </c>
      <c r="F24" s="30" t="s">
        <v>18</v>
      </c>
      <c r="G24" s="30" t="s">
        <v>18</v>
      </c>
      <c r="H24" s="30" t="s">
        <v>18</v>
      </c>
      <c r="I24" s="30" t="s">
        <v>18</v>
      </c>
      <c r="J24" s="30">
        <v>5222439</v>
      </c>
      <c r="K24" s="30" t="s">
        <v>18</v>
      </c>
      <c r="L24" s="30">
        <v>-5222439</v>
      </c>
      <c r="M24" s="47" t="s">
        <v>18</v>
      </c>
    </row>
    <row r="25" spans="1:13" ht="42" customHeight="1">
      <c r="A25" s="39"/>
      <c r="B25" s="36"/>
      <c r="C25" s="36">
        <v>1</v>
      </c>
      <c r="D25" s="36"/>
      <c r="E25" s="28" t="s">
        <v>102</v>
      </c>
      <c r="F25" s="30" t="s">
        <v>18</v>
      </c>
      <c r="G25" s="30" t="s">
        <v>18</v>
      </c>
      <c r="H25" s="30" t="s">
        <v>18</v>
      </c>
      <c r="I25" s="30" t="s">
        <v>18</v>
      </c>
      <c r="J25" s="30">
        <v>5222439</v>
      </c>
      <c r="K25" s="30" t="s">
        <v>18</v>
      </c>
      <c r="L25" s="30">
        <v>-5222439</v>
      </c>
      <c r="M25" s="47" t="s">
        <v>18</v>
      </c>
    </row>
    <row r="26" spans="1:13" ht="42" customHeight="1">
      <c r="A26" s="39"/>
      <c r="B26" s="36"/>
      <c r="C26" s="36"/>
      <c r="D26" s="36">
        <v>1</v>
      </c>
      <c r="E26" s="28" t="s">
        <v>101</v>
      </c>
      <c r="F26" s="30" t="s">
        <v>18</v>
      </c>
      <c r="G26" s="30" t="s">
        <v>18</v>
      </c>
      <c r="H26" s="30" t="s">
        <v>18</v>
      </c>
      <c r="I26" s="30" t="s">
        <v>18</v>
      </c>
      <c r="J26" s="30">
        <v>5222439</v>
      </c>
      <c r="K26" s="30" t="s">
        <v>18</v>
      </c>
      <c r="L26" s="30">
        <v>-5222439</v>
      </c>
      <c r="M26" s="47" t="s">
        <v>18</v>
      </c>
    </row>
    <row r="27" spans="1:13" ht="42" customHeight="1">
      <c r="A27" s="40"/>
      <c r="B27" s="41"/>
      <c r="C27" s="41"/>
      <c r="D27" s="41"/>
      <c r="E27" s="21"/>
      <c r="F27" s="32"/>
      <c r="G27" s="32"/>
      <c r="H27" s="32"/>
      <c r="I27" s="32"/>
      <c r="J27" s="32"/>
      <c r="K27" s="32"/>
      <c r="L27" s="32"/>
      <c r="M27" s="49"/>
    </row>
    <row r="28" spans="1:13" ht="42" customHeight="1">
      <c r="A28" s="40"/>
      <c r="B28" s="41"/>
      <c r="C28" s="41"/>
      <c r="D28" s="41"/>
      <c r="E28" s="21"/>
      <c r="F28" s="32"/>
      <c r="G28" s="32"/>
      <c r="H28" s="32"/>
      <c r="I28" s="32"/>
      <c r="J28" s="32"/>
      <c r="K28" s="32"/>
      <c r="L28" s="32"/>
      <c r="M28" s="49"/>
    </row>
    <row r="29" spans="1:13" ht="42" customHeight="1">
      <c r="A29" s="40"/>
      <c r="B29" s="41"/>
      <c r="C29" s="41"/>
      <c r="D29" s="41"/>
      <c r="E29" s="21"/>
      <c r="F29" s="32"/>
      <c r="G29" s="32"/>
      <c r="H29" s="32"/>
      <c r="I29" s="32"/>
      <c r="J29" s="32"/>
      <c r="K29" s="32"/>
      <c r="L29" s="32"/>
      <c r="M29" s="49"/>
    </row>
    <row r="30" spans="1:13" ht="42" customHeight="1">
      <c r="A30" s="40"/>
      <c r="B30" s="41"/>
      <c r="C30" s="41"/>
      <c r="D30" s="41"/>
      <c r="E30" s="21"/>
      <c r="F30" s="32"/>
      <c r="G30" s="32"/>
      <c r="H30" s="32"/>
      <c r="I30" s="32"/>
      <c r="J30" s="32"/>
      <c r="K30" s="32"/>
      <c r="L30" s="32"/>
      <c r="M30" s="49"/>
    </row>
    <row r="31" spans="1:13" ht="42" customHeight="1">
      <c r="A31" s="40"/>
      <c r="B31" s="41"/>
      <c r="C31" s="41"/>
      <c r="D31" s="41"/>
      <c r="E31" s="21"/>
      <c r="F31" s="32"/>
      <c r="G31" s="32"/>
      <c r="H31" s="32"/>
      <c r="I31" s="32"/>
      <c r="J31" s="32"/>
      <c r="K31" s="32"/>
      <c r="L31" s="32"/>
      <c r="M31" s="49"/>
    </row>
    <row r="32" spans="1:13" ht="42" customHeight="1">
      <c r="A32" s="40"/>
      <c r="B32" s="41"/>
      <c r="C32" s="41"/>
      <c r="D32" s="41"/>
      <c r="E32" s="21"/>
      <c r="F32" s="32"/>
      <c r="G32" s="32"/>
      <c r="H32" s="32"/>
      <c r="I32" s="32"/>
      <c r="J32" s="32"/>
      <c r="K32" s="32"/>
      <c r="L32" s="32"/>
      <c r="M32" s="49"/>
    </row>
    <row r="33" spans="1:13" ht="42" customHeight="1">
      <c r="A33" s="40"/>
      <c r="B33" s="42"/>
      <c r="C33" s="42"/>
      <c r="D33" s="42"/>
      <c r="F33" s="33"/>
      <c r="G33" s="33"/>
      <c r="H33" s="33"/>
      <c r="I33" s="33"/>
      <c r="J33" s="33"/>
      <c r="K33" s="33"/>
      <c r="L33" s="33"/>
      <c r="M33" s="50"/>
    </row>
    <row r="34" spans="1:13" ht="42" customHeight="1">
      <c r="A34" s="43"/>
      <c r="B34" s="44"/>
      <c r="C34" s="44"/>
      <c r="D34" s="44"/>
      <c r="E34" s="27"/>
      <c r="F34" s="34"/>
      <c r="G34" s="34"/>
      <c r="H34" s="34"/>
      <c r="I34" s="34"/>
      <c r="J34" s="34"/>
      <c r="K34" s="34"/>
      <c r="L34" s="34"/>
      <c r="M34" s="51"/>
    </row>
  </sheetData>
  <sheetProtection/>
  <mergeCells count="14">
    <mergeCell ref="A5:E5"/>
    <mergeCell ref="A4:E4"/>
    <mergeCell ref="E2:H2"/>
    <mergeCell ref="F5:H5"/>
    <mergeCell ref="I2:M2"/>
    <mergeCell ref="I3:J3"/>
    <mergeCell ref="I4:J4"/>
    <mergeCell ref="M5:M6"/>
    <mergeCell ref="L4:M4"/>
    <mergeCell ref="I1:K1"/>
    <mergeCell ref="I5:I6"/>
    <mergeCell ref="J5:J6"/>
    <mergeCell ref="K5:K6"/>
    <mergeCell ref="L5:L6"/>
  </mergeCells>
  <printOptions horizontalCentered="1"/>
  <pageMargins left="0.5511811023622047" right="0.5511811023622047" top="0.7874015748031497" bottom="0.9055118110236221" header="0.5118110236220472" footer="0.5118110236220472"/>
  <pageSetup firstPageNumber="2" useFirstPageNumber="1" fitToHeight="0" fitToWidth="2" horizontalDpi="600" verticalDpi="600" orientation="portrait" pageOrder="overThenDown" paperSize="9" r:id="rId1"/>
  <headerFooter>
    <oddFooter>&amp;C&amp;"標楷體,標準"&amp;10
</oddFooter>
  </headerFooter>
  <colBreaks count="1" manualBreakCount="1">
    <brk id="8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1">
      <selection activeCell="G8" sqref="G8"/>
    </sheetView>
  </sheetViews>
  <sheetFormatPr defaultColWidth="9.00390625" defaultRowHeight="26.25" customHeight="1"/>
  <cols>
    <col min="1" max="1" width="2.875" style="140" customWidth="1"/>
    <col min="2" max="2" width="2.875" style="139" customWidth="1"/>
    <col min="3" max="4" width="3.00390625" style="139" customWidth="1"/>
    <col min="5" max="5" width="26.75390625" style="138" customWidth="1"/>
    <col min="6" max="6" width="19.375" style="137" customWidth="1"/>
    <col min="7" max="7" width="8.25390625" style="137" bestFit="1" customWidth="1"/>
    <col min="8" max="9" width="19.375" style="137" customWidth="1"/>
    <col min="10" max="10" width="13.125" style="137" customWidth="1"/>
    <col min="11" max="11" width="19.375" style="137" customWidth="1"/>
    <col min="12" max="13" width="18.375" style="137" customWidth="1"/>
    <col min="14" max="14" width="19.375" style="137" customWidth="1"/>
    <col min="15" max="15" width="18.375" style="136" customWidth="1"/>
    <col min="16" max="16384" width="9.00390625" style="135" customWidth="1"/>
  </cols>
  <sheetData>
    <row r="1" spans="1:15" s="176" customFormat="1" ht="24" customHeight="1">
      <c r="A1" s="180"/>
      <c r="B1" s="180"/>
      <c r="C1" s="180"/>
      <c r="D1" s="180"/>
      <c r="E1" s="243" t="s">
        <v>174</v>
      </c>
      <c r="F1" s="238"/>
      <c r="G1" s="238"/>
      <c r="H1" s="238"/>
      <c r="I1" s="238"/>
      <c r="J1" s="237" t="s">
        <v>173</v>
      </c>
      <c r="K1" s="237"/>
      <c r="L1" s="237"/>
      <c r="M1" s="238"/>
      <c r="N1" s="238"/>
      <c r="O1" s="238"/>
    </row>
    <row r="2" spans="1:15" s="176" customFormat="1" ht="24" customHeight="1">
      <c r="A2" s="180"/>
      <c r="B2" s="180"/>
      <c r="C2" s="180"/>
      <c r="D2" s="180"/>
      <c r="E2" s="179"/>
      <c r="F2" s="177"/>
      <c r="G2" s="177"/>
      <c r="H2" s="177"/>
      <c r="I2" s="177" t="s">
        <v>172</v>
      </c>
      <c r="J2" s="225" t="s">
        <v>171</v>
      </c>
      <c r="K2" s="225"/>
      <c r="L2" s="178"/>
      <c r="M2" s="178"/>
      <c r="N2" s="177"/>
      <c r="O2" s="177"/>
    </row>
    <row r="3" spans="1:15" s="168" customFormat="1" ht="19.5" customHeight="1">
      <c r="A3" s="241" t="s">
        <v>0</v>
      </c>
      <c r="B3" s="241"/>
      <c r="C3" s="241"/>
      <c r="D3" s="241"/>
      <c r="E3" s="242"/>
      <c r="F3" s="175"/>
      <c r="G3" s="175"/>
      <c r="H3" s="215" t="s">
        <v>170</v>
      </c>
      <c r="I3" s="216"/>
      <c r="J3" s="226" t="s">
        <v>169</v>
      </c>
      <c r="K3" s="226"/>
      <c r="L3" s="174"/>
      <c r="M3" s="174"/>
      <c r="N3" s="233" t="s">
        <v>1</v>
      </c>
      <c r="O3" s="234"/>
    </row>
    <row r="4" spans="1:15" s="168" customFormat="1" ht="24" customHeight="1">
      <c r="A4" s="239" t="s">
        <v>2</v>
      </c>
      <c r="B4" s="239"/>
      <c r="C4" s="239"/>
      <c r="D4" s="239"/>
      <c r="E4" s="240"/>
      <c r="F4" s="244" t="s">
        <v>3</v>
      </c>
      <c r="G4" s="245"/>
      <c r="H4" s="246"/>
      <c r="I4" s="173" t="s">
        <v>168</v>
      </c>
      <c r="J4" s="248" t="s">
        <v>167</v>
      </c>
      <c r="K4" s="249"/>
      <c r="L4" s="244" t="s">
        <v>166</v>
      </c>
      <c r="M4" s="245"/>
      <c r="N4" s="247"/>
      <c r="O4" s="235" t="s">
        <v>165</v>
      </c>
    </row>
    <row r="5" spans="1:15" s="168" customFormat="1" ht="37.5" customHeight="1">
      <c r="A5" s="172" t="s">
        <v>6</v>
      </c>
      <c r="B5" s="171" t="s">
        <v>7</v>
      </c>
      <c r="C5" s="171" t="s">
        <v>8</v>
      </c>
      <c r="D5" s="171" t="s">
        <v>9</v>
      </c>
      <c r="E5" s="170" t="s">
        <v>10</v>
      </c>
      <c r="F5" s="169" t="s">
        <v>11</v>
      </c>
      <c r="G5" s="169" t="s">
        <v>164</v>
      </c>
      <c r="H5" s="169" t="s">
        <v>12</v>
      </c>
      <c r="I5" s="169" t="s">
        <v>13</v>
      </c>
      <c r="J5" s="169" t="s">
        <v>14</v>
      </c>
      <c r="K5" s="169" t="s">
        <v>162</v>
      </c>
      <c r="L5" s="169" t="s">
        <v>15</v>
      </c>
      <c r="M5" s="169" t="s">
        <v>163</v>
      </c>
      <c r="N5" s="169" t="s">
        <v>162</v>
      </c>
      <c r="O5" s="236"/>
    </row>
    <row r="6" spans="1:15" ht="39" customHeight="1">
      <c r="A6" s="167" t="s">
        <v>17</v>
      </c>
      <c r="B6" s="166" t="s">
        <v>17</v>
      </c>
      <c r="C6" s="166" t="s">
        <v>17</v>
      </c>
      <c r="D6" s="165" t="s">
        <v>17</v>
      </c>
      <c r="E6" s="159" t="s">
        <v>161</v>
      </c>
      <c r="F6" s="155">
        <v>23478000000</v>
      </c>
      <c r="G6" s="155" t="s">
        <v>18</v>
      </c>
      <c r="H6" s="155">
        <v>23478000000</v>
      </c>
      <c r="I6" s="155">
        <v>14694000000</v>
      </c>
      <c r="J6" s="155" t="s">
        <v>18</v>
      </c>
      <c r="K6" s="155">
        <v>14694000000</v>
      </c>
      <c r="L6" s="155">
        <v>7361936968</v>
      </c>
      <c r="M6" s="155">
        <v>2967421559</v>
      </c>
      <c r="N6" s="155">
        <v>10329358527</v>
      </c>
      <c r="O6" s="154">
        <v>4364641473</v>
      </c>
    </row>
    <row r="7" spans="1:15" ht="39" customHeight="1">
      <c r="A7" s="158" t="s">
        <v>19</v>
      </c>
      <c r="B7" s="157" t="s">
        <v>17</v>
      </c>
      <c r="C7" s="157" t="s">
        <v>17</v>
      </c>
      <c r="D7" s="157" t="s">
        <v>17</v>
      </c>
      <c r="E7" s="159" t="s">
        <v>160</v>
      </c>
      <c r="F7" s="155">
        <v>3500000000</v>
      </c>
      <c r="G7" s="155" t="s">
        <v>18</v>
      </c>
      <c r="H7" s="155">
        <v>3500000000</v>
      </c>
      <c r="I7" s="155">
        <v>2000000000</v>
      </c>
      <c r="J7" s="155" t="s">
        <v>18</v>
      </c>
      <c r="K7" s="155">
        <v>2000000000</v>
      </c>
      <c r="L7" s="155">
        <v>1534233933</v>
      </c>
      <c r="M7" s="155">
        <v>6626550</v>
      </c>
      <c r="N7" s="155">
        <v>1540860483</v>
      </c>
      <c r="O7" s="154">
        <v>459139517</v>
      </c>
    </row>
    <row r="8" spans="1:15" ht="39" customHeight="1">
      <c r="A8" s="158" t="s">
        <v>17</v>
      </c>
      <c r="B8" s="157" t="s">
        <v>19</v>
      </c>
      <c r="C8" s="157" t="s">
        <v>17</v>
      </c>
      <c r="D8" s="157" t="s">
        <v>17</v>
      </c>
      <c r="E8" s="159" t="s">
        <v>159</v>
      </c>
      <c r="F8" s="155">
        <v>3500000000</v>
      </c>
      <c r="G8" s="155" t="s">
        <v>18</v>
      </c>
      <c r="H8" s="155">
        <v>3500000000</v>
      </c>
      <c r="I8" s="155">
        <v>2000000000</v>
      </c>
      <c r="J8" s="155" t="s">
        <v>18</v>
      </c>
      <c r="K8" s="155">
        <v>2000000000</v>
      </c>
      <c r="L8" s="155">
        <v>1534233933</v>
      </c>
      <c r="M8" s="155">
        <v>6626550</v>
      </c>
      <c r="N8" s="155">
        <v>1540860483</v>
      </c>
      <c r="O8" s="154">
        <v>459139517</v>
      </c>
    </row>
    <row r="9" spans="1:15" ht="39" customHeight="1">
      <c r="A9" s="158" t="s">
        <v>17</v>
      </c>
      <c r="B9" s="157" t="s">
        <v>17</v>
      </c>
      <c r="C9" s="157" t="s">
        <v>19</v>
      </c>
      <c r="D9" s="157" t="s">
        <v>17</v>
      </c>
      <c r="E9" s="159" t="s">
        <v>158</v>
      </c>
      <c r="F9" s="155">
        <v>3500000000</v>
      </c>
      <c r="G9" s="155" t="s">
        <v>18</v>
      </c>
      <c r="H9" s="155">
        <v>3500000000</v>
      </c>
      <c r="I9" s="155">
        <v>2000000000</v>
      </c>
      <c r="J9" s="155" t="s">
        <v>18</v>
      </c>
      <c r="K9" s="155">
        <v>2000000000</v>
      </c>
      <c r="L9" s="155">
        <v>1534233933</v>
      </c>
      <c r="M9" s="155">
        <v>6626550</v>
      </c>
      <c r="N9" s="155">
        <v>1540860483</v>
      </c>
      <c r="O9" s="154">
        <v>459139517</v>
      </c>
    </row>
    <row r="10" spans="1:15" ht="39" customHeight="1">
      <c r="A10" s="158" t="s">
        <v>17</v>
      </c>
      <c r="B10" s="157" t="s">
        <v>17</v>
      </c>
      <c r="C10" s="157" t="s">
        <v>17</v>
      </c>
      <c r="D10" s="157" t="s">
        <v>19</v>
      </c>
      <c r="E10" s="159" t="s">
        <v>157</v>
      </c>
      <c r="F10" s="155">
        <v>3500000000</v>
      </c>
      <c r="G10" s="155" t="s">
        <v>18</v>
      </c>
      <c r="H10" s="155">
        <v>3500000000</v>
      </c>
      <c r="I10" s="155">
        <v>2000000000</v>
      </c>
      <c r="J10" s="155" t="s">
        <v>18</v>
      </c>
      <c r="K10" s="155">
        <v>2000000000</v>
      </c>
      <c r="L10" s="155">
        <v>1534233933</v>
      </c>
      <c r="M10" s="155">
        <v>6626550</v>
      </c>
      <c r="N10" s="155">
        <v>1540860483</v>
      </c>
      <c r="O10" s="154">
        <v>459139517</v>
      </c>
    </row>
    <row r="11" spans="1:15" ht="39" customHeight="1">
      <c r="A11" s="158" t="s">
        <v>20</v>
      </c>
      <c r="B11" s="157" t="s">
        <v>17</v>
      </c>
      <c r="C11" s="157" t="s">
        <v>17</v>
      </c>
      <c r="D11" s="157" t="s">
        <v>17</v>
      </c>
      <c r="E11" s="159" t="s">
        <v>156</v>
      </c>
      <c r="F11" s="155">
        <v>15100000000</v>
      </c>
      <c r="G11" s="155" t="s">
        <v>18</v>
      </c>
      <c r="H11" s="155">
        <v>15100000000</v>
      </c>
      <c r="I11" s="155">
        <v>10000000000</v>
      </c>
      <c r="J11" s="155" t="s">
        <v>18</v>
      </c>
      <c r="K11" s="155">
        <v>10000000000</v>
      </c>
      <c r="L11" s="155">
        <v>4012344516</v>
      </c>
      <c r="M11" s="155">
        <v>2806321872</v>
      </c>
      <c r="N11" s="155">
        <v>6818666388</v>
      </c>
      <c r="O11" s="154">
        <v>3181333612</v>
      </c>
    </row>
    <row r="12" spans="1:15" ht="39" customHeight="1">
      <c r="A12" s="158" t="s">
        <v>17</v>
      </c>
      <c r="B12" s="157" t="s">
        <v>19</v>
      </c>
      <c r="C12" s="157" t="s">
        <v>17</v>
      </c>
      <c r="D12" s="157" t="s">
        <v>17</v>
      </c>
      <c r="E12" s="159" t="s">
        <v>155</v>
      </c>
      <c r="F12" s="155">
        <v>15100000000</v>
      </c>
      <c r="G12" s="155" t="s">
        <v>18</v>
      </c>
      <c r="H12" s="155">
        <v>15100000000</v>
      </c>
      <c r="I12" s="155">
        <v>10000000000</v>
      </c>
      <c r="J12" s="155" t="s">
        <v>18</v>
      </c>
      <c r="K12" s="155">
        <v>10000000000</v>
      </c>
      <c r="L12" s="155">
        <v>4012344516</v>
      </c>
      <c r="M12" s="155">
        <v>2806321872</v>
      </c>
      <c r="N12" s="155">
        <v>6818666388</v>
      </c>
      <c r="O12" s="154">
        <v>3181333612</v>
      </c>
    </row>
    <row r="13" spans="1:15" ht="39" customHeight="1">
      <c r="A13" s="158" t="s">
        <v>17</v>
      </c>
      <c r="B13" s="157" t="s">
        <v>17</v>
      </c>
      <c r="C13" s="157" t="s">
        <v>19</v>
      </c>
      <c r="D13" s="157" t="s">
        <v>17</v>
      </c>
      <c r="E13" s="159" t="s">
        <v>154</v>
      </c>
      <c r="F13" s="155">
        <v>15100000000</v>
      </c>
      <c r="G13" s="155" t="s">
        <v>18</v>
      </c>
      <c r="H13" s="155">
        <v>15100000000</v>
      </c>
      <c r="I13" s="155">
        <v>10000000000</v>
      </c>
      <c r="J13" s="155" t="s">
        <v>18</v>
      </c>
      <c r="K13" s="155">
        <v>10000000000</v>
      </c>
      <c r="L13" s="155">
        <v>4012344516</v>
      </c>
      <c r="M13" s="155">
        <v>2806321872</v>
      </c>
      <c r="N13" s="155">
        <v>6818666388</v>
      </c>
      <c r="O13" s="154">
        <v>3181333612</v>
      </c>
    </row>
    <row r="14" spans="1:15" ht="49.5">
      <c r="A14" s="158" t="s">
        <v>17</v>
      </c>
      <c r="B14" s="157" t="s">
        <v>17</v>
      </c>
      <c r="C14" s="157" t="s">
        <v>17</v>
      </c>
      <c r="D14" s="157" t="s">
        <v>19</v>
      </c>
      <c r="E14" s="156" t="s">
        <v>153</v>
      </c>
      <c r="F14" s="155">
        <v>15100000000</v>
      </c>
      <c r="G14" s="155" t="s">
        <v>18</v>
      </c>
      <c r="H14" s="155">
        <v>15100000000</v>
      </c>
      <c r="I14" s="155">
        <v>10000000000</v>
      </c>
      <c r="J14" s="155" t="s">
        <v>18</v>
      </c>
      <c r="K14" s="155">
        <v>10000000000</v>
      </c>
      <c r="L14" s="155">
        <v>4012344516</v>
      </c>
      <c r="M14" s="155">
        <v>2806321872</v>
      </c>
      <c r="N14" s="155">
        <v>6818666388</v>
      </c>
      <c r="O14" s="154">
        <v>3181333612</v>
      </c>
    </row>
    <row r="15" spans="1:15" ht="39" customHeight="1">
      <c r="A15" s="158" t="s">
        <v>144</v>
      </c>
      <c r="B15" s="157" t="s">
        <v>17</v>
      </c>
      <c r="C15" s="157" t="s">
        <v>17</v>
      </c>
      <c r="D15" s="157" t="s">
        <v>17</v>
      </c>
      <c r="E15" s="159" t="s">
        <v>152</v>
      </c>
      <c r="F15" s="155">
        <v>4878000000</v>
      </c>
      <c r="G15" s="155" t="s">
        <v>18</v>
      </c>
      <c r="H15" s="155">
        <v>4878000000</v>
      </c>
      <c r="I15" s="155">
        <v>2694000000</v>
      </c>
      <c r="J15" s="155" t="s">
        <v>18</v>
      </c>
      <c r="K15" s="155">
        <v>2694000000</v>
      </c>
      <c r="L15" s="155">
        <v>1815358519</v>
      </c>
      <c r="M15" s="155">
        <v>154473137</v>
      </c>
      <c r="N15" s="155">
        <v>1969831656</v>
      </c>
      <c r="O15" s="154">
        <v>724168344</v>
      </c>
    </row>
    <row r="16" spans="1:15" ht="39" customHeight="1">
      <c r="A16" s="158" t="s">
        <v>17</v>
      </c>
      <c r="B16" s="157" t="s">
        <v>19</v>
      </c>
      <c r="C16" s="157" t="s">
        <v>17</v>
      </c>
      <c r="D16" s="157" t="s">
        <v>17</v>
      </c>
      <c r="E16" s="159" t="s">
        <v>151</v>
      </c>
      <c r="F16" s="155">
        <v>468900000</v>
      </c>
      <c r="G16" s="155" t="s">
        <v>18</v>
      </c>
      <c r="H16" s="155">
        <v>468900000</v>
      </c>
      <c r="I16" s="155">
        <v>230900000</v>
      </c>
      <c r="J16" s="155" t="s">
        <v>18</v>
      </c>
      <c r="K16" s="155">
        <v>230900000</v>
      </c>
      <c r="L16" s="155">
        <v>216564252</v>
      </c>
      <c r="M16" s="155" t="s">
        <v>18</v>
      </c>
      <c r="N16" s="155">
        <v>216564252</v>
      </c>
      <c r="O16" s="154">
        <v>14335748</v>
      </c>
    </row>
    <row r="17" spans="1:15" ht="39" customHeight="1">
      <c r="A17" s="158" t="s">
        <v>17</v>
      </c>
      <c r="B17" s="157" t="s">
        <v>17</v>
      </c>
      <c r="C17" s="157" t="s">
        <v>19</v>
      </c>
      <c r="D17" s="157" t="s">
        <v>17</v>
      </c>
      <c r="E17" s="159" t="s">
        <v>150</v>
      </c>
      <c r="F17" s="155">
        <v>468900000</v>
      </c>
      <c r="G17" s="155" t="s">
        <v>18</v>
      </c>
      <c r="H17" s="155">
        <v>468900000</v>
      </c>
      <c r="I17" s="155">
        <v>230900000</v>
      </c>
      <c r="J17" s="155" t="s">
        <v>18</v>
      </c>
      <c r="K17" s="155">
        <v>230900000</v>
      </c>
      <c r="L17" s="155">
        <v>216564252</v>
      </c>
      <c r="M17" s="155" t="s">
        <v>18</v>
      </c>
      <c r="N17" s="155">
        <v>216564252</v>
      </c>
      <c r="O17" s="154">
        <v>14335748</v>
      </c>
    </row>
    <row r="18" spans="1:15" ht="39" customHeight="1">
      <c r="A18" s="158" t="s">
        <v>17</v>
      </c>
      <c r="B18" s="157" t="s">
        <v>17</v>
      </c>
      <c r="C18" s="157" t="s">
        <v>17</v>
      </c>
      <c r="D18" s="157" t="s">
        <v>19</v>
      </c>
      <c r="E18" s="159" t="s">
        <v>149</v>
      </c>
      <c r="F18" s="155">
        <v>392900000</v>
      </c>
      <c r="G18" s="155" t="s">
        <v>18</v>
      </c>
      <c r="H18" s="155">
        <v>392900000</v>
      </c>
      <c r="I18" s="155">
        <v>192900000</v>
      </c>
      <c r="J18" s="155" t="s">
        <v>18</v>
      </c>
      <c r="K18" s="155">
        <v>192900000</v>
      </c>
      <c r="L18" s="155">
        <v>179535049</v>
      </c>
      <c r="M18" s="155" t="s">
        <v>18</v>
      </c>
      <c r="N18" s="155">
        <v>179535049</v>
      </c>
      <c r="O18" s="154">
        <v>13364951</v>
      </c>
    </row>
    <row r="19" spans="1:15" ht="49.5">
      <c r="A19" s="158" t="s">
        <v>17</v>
      </c>
      <c r="B19" s="157" t="s">
        <v>17</v>
      </c>
      <c r="C19" s="157" t="s">
        <v>17</v>
      </c>
      <c r="D19" s="157" t="s">
        <v>20</v>
      </c>
      <c r="E19" s="156" t="s">
        <v>148</v>
      </c>
      <c r="F19" s="155">
        <v>76000000</v>
      </c>
      <c r="G19" s="155" t="s">
        <v>18</v>
      </c>
      <c r="H19" s="155">
        <v>76000000</v>
      </c>
      <c r="I19" s="155">
        <v>38000000</v>
      </c>
      <c r="J19" s="155" t="s">
        <v>18</v>
      </c>
      <c r="K19" s="155">
        <v>38000000</v>
      </c>
      <c r="L19" s="155">
        <v>37029203</v>
      </c>
      <c r="M19" s="155" t="s">
        <v>18</v>
      </c>
      <c r="N19" s="155">
        <v>37029203</v>
      </c>
      <c r="O19" s="154">
        <v>970797</v>
      </c>
    </row>
    <row r="20" spans="1:15" ht="39" customHeight="1">
      <c r="A20" s="158" t="s">
        <v>17</v>
      </c>
      <c r="B20" s="157" t="s">
        <v>20</v>
      </c>
      <c r="C20" s="157" t="s">
        <v>17</v>
      </c>
      <c r="D20" s="157" t="s">
        <v>17</v>
      </c>
      <c r="E20" s="159" t="s">
        <v>147</v>
      </c>
      <c r="F20" s="155">
        <v>589800000</v>
      </c>
      <c r="G20" s="155" t="s">
        <v>18</v>
      </c>
      <c r="H20" s="155">
        <v>589800000</v>
      </c>
      <c r="I20" s="155">
        <v>289800000</v>
      </c>
      <c r="J20" s="155" t="s">
        <v>18</v>
      </c>
      <c r="K20" s="155">
        <v>289800000</v>
      </c>
      <c r="L20" s="155">
        <v>215894989</v>
      </c>
      <c r="M20" s="155" t="s">
        <v>18</v>
      </c>
      <c r="N20" s="155">
        <v>215894989</v>
      </c>
      <c r="O20" s="154">
        <v>73905011</v>
      </c>
    </row>
    <row r="21" spans="1:15" ht="39" customHeight="1">
      <c r="A21" s="158" t="s">
        <v>17</v>
      </c>
      <c r="B21" s="157" t="s">
        <v>17</v>
      </c>
      <c r="C21" s="157" t="s">
        <v>19</v>
      </c>
      <c r="D21" s="157" t="s">
        <v>17</v>
      </c>
      <c r="E21" s="159" t="s">
        <v>146</v>
      </c>
      <c r="F21" s="155">
        <v>589800000</v>
      </c>
      <c r="G21" s="155" t="s">
        <v>18</v>
      </c>
      <c r="H21" s="155">
        <v>589800000</v>
      </c>
      <c r="I21" s="155">
        <v>289800000</v>
      </c>
      <c r="J21" s="155" t="s">
        <v>18</v>
      </c>
      <c r="K21" s="155">
        <v>289800000</v>
      </c>
      <c r="L21" s="155">
        <v>215894989</v>
      </c>
      <c r="M21" s="155" t="s">
        <v>18</v>
      </c>
      <c r="N21" s="155">
        <v>215894989</v>
      </c>
      <c r="O21" s="154">
        <v>73905011</v>
      </c>
    </row>
    <row r="22" spans="1:15" ht="39" customHeight="1">
      <c r="A22" s="158" t="s">
        <v>17</v>
      </c>
      <c r="B22" s="157" t="s">
        <v>17</v>
      </c>
      <c r="C22" s="157" t="s">
        <v>17</v>
      </c>
      <c r="D22" s="157" t="s">
        <v>19</v>
      </c>
      <c r="E22" s="159" t="s">
        <v>145</v>
      </c>
      <c r="F22" s="155">
        <v>589800000</v>
      </c>
      <c r="G22" s="155" t="s">
        <v>18</v>
      </c>
      <c r="H22" s="155">
        <v>589800000</v>
      </c>
      <c r="I22" s="155">
        <v>289800000</v>
      </c>
      <c r="J22" s="155" t="s">
        <v>18</v>
      </c>
      <c r="K22" s="155">
        <v>289800000</v>
      </c>
      <c r="L22" s="155">
        <v>215894989</v>
      </c>
      <c r="M22" s="155" t="s">
        <v>18</v>
      </c>
      <c r="N22" s="155">
        <v>215894989</v>
      </c>
      <c r="O22" s="154">
        <v>73905011</v>
      </c>
    </row>
    <row r="23" spans="1:15" ht="39" customHeight="1">
      <c r="A23" s="164" t="s">
        <v>17</v>
      </c>
      <c r="B23" s="163" t="s">
        <v>144</v>
      </c>
      <c r="C23" s="163" t="s">
        <v>17</v>
      </c>
      <c r="D23" s="163" t="s">
        <v>17</v>
      </c>
      <c r="E23" s="162" t="s">
        <v>143</v>
      </c>
      <c r="F23" s="161">
        <v>2782000000</v>
      </c>
      <c r="G23" s="161" t="s">
        <v>18</v>
      </c>
      <c r="H23" s="161">
        <v>2782000000</v>
      </c>
      <c r="I23" s="161">
        <v>1432000000</v>
      </c>
      <c r="J23" s="161" t="s">
        <v>18</v>
      </c>
      <c r="K23" s="161">
        <v>1432000000</v>
      </c>
      <c r="L23" s="161">
        <v>794313920</v>
      </c>
      <c r="M23" s="161">
        <v>138049514</v>
      </c>
      <c r="N23" s="161">
        <v>932363434</v>
      </c>
      <c r="O23" s="160">
        <v>499636566</v>
      </c>
    </row>
    <row r="24" spans="1:15" ht="39" customHeight="1">
      <c r="A24" s="158" t="s">
        <v>17</v>
      </c>
      <c r="B24" s="157" t="s">
        <v>17</v>
      </c>
      <c r="C24" s="157" t="s">
        <v>19</v>
      </c>
      <c r="D24" s="157" t="s">
        <v>17</v>
      </c>
      <c r="E24" s="159" t="s">
        <v>142</v>
      </c>
      <c r="F24" s="155">
        <v>2782000000</v>
      </c>
      <c r="G24" s="155" t="s">
        <v>18</v>
      </c>
      <c r="H24" s="155">
        <v>2782000000</v>
      </c>
      <c r="I24" s="155">
        <v>1432000000</v>
      </c>
      <c r="J24" s="155" t="s">
        <v>18</v>
      </c>
      <c r="K24" s="155">
        <v>1432000000</v>
      </c>
      <c r="L24" s="155">
        <v>794313920</v>
      </c>
      <c r="M24" s="155">
        <v>138049514</v>
      </c>
      <c r="N24" s="155">
        <v>932363434</v>
      </c>
      <c r="O24" s="154">
        <v>499636566</v>
      </c>
    </row>
    <row r="25" spans="1:15" ht="49.5">
      <c r="A25" s="158" t="s">
        <v>17</v>
      </c>
      <c r="B25" s="157" t="s">
        <v>17</v>
      </c>
      <c r="C25" s="157" t="s">
        <v>17</v>
      </c>
      <c r="D25" s="157" t="s">
        <v>19</v>
      </c>
      <c r="E25" s="156" t="s">
        <v>141</v>
      </c>
      <c r="F25" s="155">
        <v>2782000000</v>
      </c>
      <c r="G25" s="155" t="s">
        <v>18</v>
      </c>
      <c r="H25" s="155">
        <v>2782000000</v>
      </c>
      <c r="I25" s="155">
        <v>1432000000</v>
      </c>
      <c r="J25" s="155" t="s">
        <v>18</v>
      </c>
      <c r="K25" s="155">
        <v>1432000000</v>
      </c>
      <c r="L25" s="155">
        <v>794313920</v>
      </c>
      <c r="M25" s="155">
        <v>138049514</v>
      </c>
      <c r="N25" s="155">
        <v>932363434</v>
      </c>
      <c r="O25" s="154">
        <v>499636566</v>
      </c>
    </row>
    <row r="26" spans="1:15" ht="39" customHeight="1">
      <c r="A26" s="158" t="s">
        <v>17</v>
      </c>
      <c r="B26" s="157" t="s">
        <v>140</v>
      </c>
      <c r="C26" s="157" t="s">
        <v>17</v>
      </c>
      <c r="D26" s="157" t="s">
        <v>17</v>
      </c>
      <c r="E26" s="159" t="s">
        <v>139</v>
      </c>
      <c r="F26" s="155">
        <v>839700000</v>
      </c>
      <c r="G26" s="155" t="s">
        <v>18</v>
      </c>
      <c r="H26" s="155">
        <v>839700000</v>
      </c>
      <c r="I26" s="155">
        <v>643700000</v>
      </c>
      <c r="J26" s="155" t="s">
        <v>18</v>
      </c>
      <c r="K26" s="155">
        <v>643700000</v>
      </c>
      <c r="L26" s="155">
        <v>562628509</v>
      </c>
      <c r="M26" s="155">
        <v>16236000</v>
      </c>
      <c r="N26" s="155">
        <v>578864509</v>
      </c>
      <c r="O26" s="154">
        <v>64835491</v>
      </c>
    </row>
    <row r="27" spans="1:15" ht="39" customHeight="1">
      <c r="A27" s="158" t="s">
        <v>17</v>
      </c>
      <c r="B27" s="157" t="s">
        <v>17</v>
      </c>
      <c r="C27" s="157" t="s">
        <v>19</v>
      </c>
      <c r="D27" s="157" t="s">
        <v>17</v>
      </c>
      <c r="E27" s="159" t="s">
        <v>138</v>
      </c>
      <c r="F27" s="155">
        <v>839700000</v>
      </c>
      <c r="G27" s="155" t="s">
        <v>18</v>
      </c>
      <c r="H27" s="155">
        <v>839700000</v>
      </c>
      <c r="I27" s="155">
        <v>643700000</v>
      </c>
      <c r="J27" s="155" t="s">
        <v>18</v>
      </c>
      <c r="K27" s="155">
        <v>643700000</v>
      </c>
      <c r="L27" s="155">
        <v>562628509</v>
      </c>
      <c r="M27" s="155">
        <v>16236000</v>
      </c>
      <c r="N27" s="155">
        <v>578864509</v>
      </c>
      <c r="O27" s="154">
        <v>64835491</v>
      </c>
    </row>
    <row r="28" spans="1:15" ht="39" customHeight="1">
      <c r="A28" s="158" t="s">
        <v>17</v>
      </c>
      <c r="B28" s="157" t="s">
        <v>17</v>
      </c>
      <c r="C28" s="157" t="s">
        <v>17</v>
      </c>
      <c r="D28" s="157" t="s">
        <v>19</v>
      </c>
      <c r="E28" s="159" t="s">
        <v>137</v>
      </c>
      <c r="F28" s="155">
        <v>839700000</v>
      </c>
      <c r="G28" s="155" t="s">
        <v>18</v>
      </c>
      <c r="H28" s="155">
        <v>839700000</v>
      </c>
      <c r="I28" s="155">
        <v>643700000</v>
      </c>
      <c r="J28" s="155" t="s">
        <v>18</v>
      </c>
      <c r="K28" s="155">
        <v>643700000</v>
      </c>
      <c r="L28" s="155">
        <v>562628509</v>
      </c>
      <c r="M28" s="155">
        <v>16236000</v>
      </c>
      <c r="N28" s="155">
        <v>578864509</v>
      </c>
      <c r="O28" s="154">
        <v>64835491</v>
      </c>
    </row>
    <row r="29" spans="1:15" ht="39" customHeight="1">
      <c r="A29" s="158" t="s">
        <v>17</v>
      </c>
      <c r="B29" s="157" t="s">
        <v>136</v>
      </c>
      <c r="C29" s="157" t="s">
        <v>17</v>
      </c>
      <c r="D29" s="157" t="s">
        <v>17</v>
      </c>
      <c r="E29" s="159" t="s">
        <v>135</v>
      </c>
      <c r="F29" s="155">
        <v>197600000</v>
      </c>
      <c r="G29" s="155" t="s">
        <v>18</v>
      </c>
      <c r="H29" s="155">
        <v>197600000</v>
      </c>
      <c r="I29" s="155">
        <v>97600000</v>
      </c>
      <c r="J29" s="155" t="s">
        <v>18</v>
      </c>
      <c r="K29" s="155">
        <v>97600000</v>
      </c>
      <c r="L29" s="155">
        <v>25956849</v>
      </c>
      <c r="M29" s="155">
        <v>187623</v>
      </c>
      <c r="N29" s="155">
        <v>26144472</v>
      </c>
      <c r="O29" s="154">
        <v>71455528</v>
      </c>
    </row>
    <row r="30" spans="1:15" ht="39" customHeight="1">
      <c r="A30" s="158" t="s">
        <v>17</v>
      </c>
      <c r="B30" s="157" t="s">
        <v>17</v>
      </c>
      <c r="C30" s="157" t="s">
        <v>19</v>
      </c>
      <c r="D30" s="157" t="s">
        <v>17</v>
      </c>
      <c r="E30" s="159" t="s">
        <v>134</v>
      </c>
      <c r="F30" s="155">
        <v>197600000</v>
      </c>
      <c r="G30" s="155" t="s">
        <v>18</v>
      </c>
      <c r="H30" s="155">
        <v>197600000</v>
      </c>
      <c r="I30" s="155">
        <v>97600000</v>
      </c>
      <c r="J30" s="155" t="s">
        <v>18</v>
      </c>
      <c r="K30" s="155">
        <v>97600000</v>
      </c>
      <c r="L30" s="155">
        <v>25956849</v>
      </c>
      <c r="M30" s="155">
        <v>187623</v>
      </c>
      <c r="N30" s="155">
        <v>26144472</v>
      </c>
      <c r="O30" s="154">
        <v>71455528</v>
      </c>
    </row>
    <row r="31" spans="1:15" ht="49.5">
      <c r="A31" s="158" t="s">
        <v>17</v>
      </c>
      <c r="B31" s="157" t="s">
        <v>17</v>
      </c>
      <c r="C31" s="157" t="s">
        <v>17</v>
      </c>
      <c r="D31" s="157" t="s">
        <v>19</v>
      </c>
      <c r="E31" s="156" t="s">
        <v>133</v>
      </c>
      <c r="F31" s="155">
        <v>197600000</v>
      </c>
      <c r="G31" s="155" t="s">
        <v>18</v>
      </c>
      <c r="H31" s="155">
        <v>197600000</v>
      </c>
      <c r="I31" s="155">
        <v>97600000</v>
      </c>
      <c r="J31" s="155" t="s">
        <v>18</v>
      </c>
      <c r="K31" s="155">
        <v>97600000</v>
      </c>
      <c r="L31" s="155">
        <v>25956849</v>
      </c>
      <c r="M31" s="155">
        <v>187623</v>
      </c>
      <c r="N31" s="155">
        <v>26144472</v>
      </c>
      <c r="O31" s="154">
        <v>71455528</v>
      </c>
    </row>
    <row r="32" spans="1:15" ht="39" customHeight="1">
      <c r="A32" s="153"/>
      <c r="B32" s="152"/>
      <c r="C32" s="152"/>
      <c r="D32" s="152"/>
      <c r="F32" s="151"/>
      <c r="G32" s="151"/>
      <c r="H32" s="151"/>
      <c r="I32" s="151"/>
      <c r="J32" s="151"/>
      <c r="K32" s="151"/>
      <c r="L32" s="151"/>
      <c r="M32" s="151"/>
      <c r="N32" s="151"/>
      <c r="O32" s="150"/>
    </row>
    <row r="33" spans="1:15" ht="39" customHeight="1">
      <c r="A33" s="153"/>
      <c r="B33" s="152"/>
      <c r="C33" s="152"/>
      <c r="D33" s="152"/>
      <c r="F33" s="151"/>
      <c r="G33" s="151"/>
      <c r="H33" s="151"/>
      <c r="I33" s="151"/>
      <c r="J33" s="151"/>
      <c r="K33" s="151"/>
      <c r="L33" s="151"/>
      <c r="M33" s="151"/>
      <c r="N33" s="151"/>
      <c r="O33" s="150"/>
    </row>
    <row r="34" spans="1:15" ht="39" customHeight="1">
      <c r="A34" s="153"/>
      <c r="B34" s="152"/>
      <c r="C34" s="152"/>
      <c r="D34" s="152"/>
      <c r="F34" s="151"/>
      <c r="G34" s="151"/>
      <c r="H34" s="151"/>
      <c r="I34" s="151"/>
      <c r="J34" s="151"/>
      <c r="K34" s="151"/>
      <c r="L34" s="151"/>
      <c r="M34" s="151"/>
      <c r="N34" s="151"/>
      <c r="O34" s="150"/>
    </row>
    <row r="35" spans="1:15" ht="39" customHeight="1">
      <c r="A35" s="153"/>
      <c r="B35" s="152"/>
      <c r="C35" s="152"/>
      <c r="D35" s="152"/>
      <c r="F35" s="151"/>
      <c r="G35" s="151"/>
      <c r="H35" s="151"/>
      <c r="I35" s="151"/>
      <c r="J35" s="151"/>
      <c r="K35" s="151"/>
      <c r="L35" s="151"/>
      <c r="M35" s="151"/>
      <c r="N35" s="151"/>
      <c r="O35" s="150"/>
    </row>
    <row r="36" spans="1:15" ht="39" customHeight="1">
      <c r="A36" s="153"/>
      <c r="B36" s="152"/>
      <c r="C36" s="152"/>
      <c r="D36" s="152"/>
      <c r="F36" s="151"/>
      <c r="G36" s="151"/>
      <c r="H36" s="151"/>
      <c r="I36" s="151"/>
      <c r="J36" s="151"/>
      <c r="K36" s="151"/>
      <c r="L36" s="151"/>
      <c r="M36" s="151"/>
      <c r="N36" s="151"/>
      <c r="O36" s="150"/>
    </row>
    <row r="37" spans="1:15" ht="39" customHeight="1">
      <c r="A37" s="153"/>
      <c r="B37" s="152"/>
      <c r="C37" s="152"/>
      <c r="D37" s="152"/>
      <c r="F37" s="151"/>
      <c r="G37" s="151"/>
      <c r="H37" s="151"/>
      <c r="I37" s="151"/>
      <c r="J37" s="151"/>
      <c r="K37" s="151"/>
      <c r="L37" s="151"/>
      <c r="M37" s="151"/>
      <c r="N37" s="151"/>
      <c r="O37" s="150"/>
    </row>
    <row r="38" spans="1:15" ht="39" customHeight="1">
      <c r="A38" s="153"/>
      <c r="B38" s="152"/>
      <c r="C38" s="152"/>
      <c r="D38" s="152"/>
      <c r="F38" s="151"/>
      <c r="G38" s="151"/>
      <c r="H38" s="151"/>
      <c r="I38" s="151"/>
      <c r="J38" s="151"/>
      <c r="K38" s="151"/>
      <c r="L38" s="151"/>
      <c r="M38" s="151"/>
      <c r="N38" s="151"/>
      <c r="O38" s="150"/>
    </row>
    <row r="39" spans="1:15" ht="39" customHeight="1">
      <c r="A39" s="153"/>
      <c r="B39" s="152"/>
      <c r="C39" s="152"/>
      <c r="D39" s="152"/>
      <c r="F39" s="151"/>
      <c r="G39" s="151"/>
      <c r="H39" s="151"/>
      <c r="I39" s="151"/>
      <c r="J39" s="151"/>
      <c r="K39" s="151"/>
      <c r="L39" s="151"/>
      <c r="M39" s="151"/>
      <c r="N39" s="151"/>
      <c r="O39" s="150"/>
    </row>
    <row r="40" spans="1:15" ht="39" customHeight="1">
      <c r="A40" s="153"/>
      <c r="B40" s="152"/>
      <c r="C40" s="152"/>
      <c r="D40" s="152"/>
      <c r="F40" s="151"/>
      <c r="G40" s="151"/>
      <c r="H40" s="151"/>
      <c r="I40" s="151"/>
      <c r="J40" s="151"/>
      <c r="K40" s="151"/>
      <c r="L40" s="151"/>
      <c r="M40" s="151"/>
      <c r="N40" s="151"/>
      <c r="O40" s="150"/>
    </row>
    <row r="41" spans="1:15" ht="39" customHeight="1">
      <c r="A41" s="149"/>
      <c r="B41" s="148"/>
      <c r="C41" s="148"/>
      <c r="D41" s="148"/>
      <c r="E41" s="143"/>
      <c r="F41" s="147"/>
      <c r="G41" s="147"/>
      <c r="H41" s="147"/>
      <c r="I41" s="147"/>
      <c r="J41" s="147"/>
      <c r="K41" s="147"/>
      <c r="L41" s="147"/>
      <c r="M41" s="147"/>
      <c r="N41" s="147"/>
      <c r="O41" s="146"/>
    </row>
    <row r="43" spans="1:15" ht="26.25" customHeight="1">
      <c r="A43" s="145"/>
      <c r="B43" s="144"/>
      <c r="C43" s="144"/>
      <c r="D43" s="144"/>
      <c r="E43" s="143"/>
      <c r="F43" s="142"/>
      <c r="G43" s="142"/>
      <c r="H43" s="142"/>
      <c r="I43" s="142"/>
      <c r="J43" s="142"/>
      <c r="K43" s="142"/>
      <c r="L43" s="142"/>
      <c r="M43" s="142"/>
      <c r="N43" s="142"/>
      <c r="O43" s="141"/>
    </row>
  </sheetData>
  <sheetProtection/>
  <mergeCells count="12">
    <mergeCell ref="A4:E4"/>
    <mergeCell ref="A3:E3"/>
    <mergeCell ref="E1:I1"/>
    <mergeCell ref="F4:H4"/>
    <mergeCell ref="L4:N4"/>
    <mergeCell ref="J4:K4"/>
    <mergeCell ref="J2:K2"/>
    <mergeCell ref="H3:I3"/>
    <mergeCell ref="N3:O3"/>
    <mergeCell ref="J3:K3"/>
    <mergeCell ref="O4:O5"/>
    <mergeCell ref="J1:O1"/>
  </mergeCells>
  <printOptions horizontalCentered="1"/>
  <pageMargins left="0.5511811023622047" right="0.5511811023622047" top="0.7874015748031497" bottom="0.7874015748031497" header="0.31496062992125984" footer="0.31496062992125984"/>
  <pageSetup firstPageNumber="2" useFirstPageNumber="1" horizontalDpi="600" verticalDpi="600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SheetLayoutView="100" workbookViewId="0" topLeftCell="A1">
      <selection activeCell="F6" sqref="F6"/>
    </sheetView>
  </sheetViews>
  <sheetFormatPr defaultColWidth="9.00390625" defaultRowHeight="26.25" customHeight="1"/>
  <cols>
    <col min="1" max="1" width="2.875" style="140" customWidth="1"/>
    <col min="2" max="2" width="2.875" style="139" customWidth="1"/>
    <col min="3" max="4" width="3.00390625" style="139" customWidth="1"/>
    <col min="5" max="5" width="26.75390625" style="138" customWidth="1"/>
    <col min="6" max="9" width="19.875" style="137" customWidth="1"/>
    <col min="10" max="12" width="19.375" style="137" customWidth="1"/>
    <col min="13" max="13" width="19.375" style="136" customWidth="1"/>
    <col min="14" max="16384" width="9.00390625" style="135" customWidth="1"/>
  </cols>
  <sheetData>
    <row r="1" spans="1:14" s="176" customFormat="1" ht="24" customHeight="1">
      <c r="A1" s="180"/>
      <c r="B1" s="180"/>
      <c r="C1" s="180"/>
      <c r="D1" s="180"/>
      <c r="F1" s="181"/>
      <c r="G1" s="181"/>
      <c r="H1" s="177" t="s">
        <v>174</v>
      </c>
      <c r="I1" s="186" t="s">
        <v>173</v>
      </c>
      <c r="K1" s="186"/>
      <c r="L1" s="186"/>
      <c r="M1" s="45"/>
      <c r="N1" s="45"/>
    </row>
    <row r="2" spans="1:13" s="176" customFormat="1" ht="24" customHeight="1">
      <c r="A2" s="180"/>
      <c r="B2" s="180"/>
      <c r="C2" s="180"/>
      <c r="D2" s="180"/>
      <c r="E2" s="179"/>
      <c r="F2" s="177"/>
      <c r="G2" s="177"/>
      <c r="H2" s="177" t="s">
        <v>183</v>
      </c>
      <c r="I2" s="185" t="s">
        <v>182</v>
      </c>
      <c r="J2" s="185"/>
      <c r="K2" s="185"/>
      <c r="L2" s="177"/>
      <c r="M2" s="177"/>
    </row>
    <row r="3" spans="1:13" s="168" customFormat="1" ht="19.5" customHeight="1">
      <c r="A3" s="241" t="s">
        <v>0</v>
      </c>
      <c r="B3" s="241"/>
      <c r="C3" s="241"/>
      <c r="D3" s="241"/>
      <c r="E3" s="242"/>
      <c r="F3" s="175"/>
      <c r="G3" s="184"/>
      <c r="H3" s="46" t="s">
        <v>170</v>
      </c>
      <c r="I3" s="184" t="s">
        <v>169</v>
      </c>
      <c r="J3" s="184"/>
      <c r="K3" s="184"/>
      <c r="L3" s="233" t="s">
        <v>1</v>
      </c>
      <c r="M3" s="234"/>
    </row>
    <row r="4" spans="1:13" s="168" customFormat="1" ht="24" customHeight="1">
      <c r="A4" s="239" t="s">
        <v>2</v>
      </c>
      <c r="B4" s="239"/>
      <c r="C4" s="239"/>
      <c r="D4" s="239"/>
      <c r="E4" s="240"/>
      <c r="F4" s="244" t="s">
        <v>3</v>
      </c>
      <c r="G4" s="245"/>
      <c r="H4" s="246"/>
      <c r="I4" s="235" t="s">
        <v>181</v>
      </c>
      <c r="J4" s="250" t="s">
        <v>180</v>
      </c>
      <c r="K4" s="250" t="s">
        <v>179</v>
      </c>
      <c r="L4" s="250" t="s">
        <v>165</v>
      </c>
      <c r="M4" s="235" t="s">
        <v>178</v>
      </c>
    </row>
    <row r="5" spans="1:13" s="168" customFormat="1" ht="37.5" customHeight="1">
      <c r="A5" s="172" t="s">
        <v>6</v>
      </c>
      <c r="B5" s="171" t="s">
        <v>7</v>
      </c>
      <c r="C5" s="171" t="s">
        <v>8</v>
      </c>
      <c r="D5" s="171" t="s">
        <v>9</v>
      </c>
      <c r="E5" s="170" t="s">
        <v>10</v>
      </c>
      <c r="F5" s="169" t="s">
        <v>11</v>
      </c>
      <c r="G5" s="169" t="s">
        <v>164</v>
      </c>
      <c r="H5" s="169" t="s">
        <v>12</v>
      </c>
      <c r="I5" s="236"/>
      <c r="J5" s="251"/>
      <c r="K5" s="251"/>
      <c r="L5" s="251"/>
      <c r="M5" s="236"/>
    </row>
    <row r="6" spans="1:13" ht="39" customHeight="1">
      <c r="A6" s="183" t="s">
        <v>17</v>
      </c>
      <c r="B6" s="182" t="s">
        <v>17</v>
      </c>
      <c r="C6" s="182" t="s">
        <v>17</v>
      </c>
      <c r="D6" s="157" t="s">
        <v>17</v>
      </c>
      <c r="E6" s="159" t="s">
        <v>161</v>
      </c>
      <c r="F6" s="155">
        <v>23478000000</v>
      </c>
      <c r="G6" s="155" t="s">
        <v>18</v>
      </c>
      <c r="H6" s="155">
        <v>23478000000</v>
      </c>
      <c r="I6" s="155">
        <v>14694000000</v>
      </c>
      <c r="J6" s="155">
        <v>7361936968</v>
      </c>
      <c r="K6" s="155">
        <v>2967421559</v>
      </c>
      <c r="L6" s="154">
        <v>4364641473</v>
      </c>
      <c r="M6" s="154">
        <f aca="true" t="shared" si="0" ref="M6:M31">H6-I6</f>
        <v>8784000000</v>
      </c>
    </row>
    <row r="7" spans="1:13" ht="39" customHeight="1">
      <c r="A7" s="158" t="s">
        <v>19</v>
      </c>
      <c r="B7" s="157" t="s">
        <v>17</v>
      </c>
      <c r="C7" s="157" t="s">
        <v>17</v>
      </c>
      <c r="D7" s="157" t="s">
        <v>17</v>
      </c>
      <c r="E7" s="159" t="s">
        <v>160</v>
      </c>
      <c r="F7" s="155">
        <v>3500000000</v>
      </c>
      <c r="G7" s="155" t="s">
        <v>18</v>
      </c>
      <c r="H7" s="155">
        <v>3500000000</v>
      </c>
      <c r="I7" s="155">
        <v>2000000000</v>
      </c>
      <c r="J7" s="155">
        <v>1534233933</v>
      </c>
      <c r="K7" s="155">
        <v>6626550</v>
      </c>
      <c r="L7" s="154">
        <v>459139517</v>
      </c>
      <c r="M7" s="154">
        <f t="shared" si="0"/>
        <v>1500000000</v>
      </c>
    </row>
    <row r="8" spans="1:13" ht="39" customHeight="1">
      <c r="A8" s="158" t="s">
        <v>17</v>
      </c>
      <c r="B8" s="157" t="s">
        <v>19</v>
      </c>
      <c r="C8" s="157" t="s">
        <v>17</v>
      </c>
      <c r="D8" s="157" t="s">
        <v>17</v>
      </c>
      <c r="E8" s="159" t="s">
        <v>159</v>
      </c>
      <c r="F8" s="155">
        <v>3500000000</v>
      </c>
      <c r="G8" s="155" t="s">
        <v>18</v>
      </c>
      <c r="H8" s="155">
        <v>3500000000</v>
      </c>
      <c r="I8" s="155">
        <v>2000000000</v>
      </c>
      <c r="J8" s="155">
        <v>1534233933</v>
      </c>
      <c r="K8" s="155">
        <v>6626550</v>
      </c>
      <c r="L8" s="154">
        <v>459139517</v>
      </c>
      <c r="M8" s="154">
        <f t="shared" si="0"/>
        <v>1500000000</v>
      </c>
    </row>
    <row r="9" spans="1:13" ht="39" customHeight="1">
      <c r="A9" s="158" t="s">
        <v>17</v>
      </c>
      <c r="B9" s="157" t="s">
        <v>17</v>
      </c>
      <c r="C9" s="157" t="s">
        <v>19</v>
      </c>
      <c r="D9" s="157" t="s">
        <v>17</v>
      </c>
      <c r="E9" s="159" t="s">
        <v>158</v>
      </c>
      <c r="F9" s="155">
        <v>3500000000</v>
      </c>
      <c r="G9" s="155" t="s">
        <v>18</v>
      </c>
      <c r="H9" s="155">
        <v>3500000000</v>
      </c>
      <c r="I9" s="155">
        <v>2000000000</v>
      </c>
      <c r="J9" s="155">
        <v>1534233933</v>
      </c>
      <c r="K9" s="155">
        <v>6626550</v>
      </c>
      <c r="L9" s="154">
        <v>459139517</v>
      </c>
      <c r="M9" s="154">
        <f t="shared" si="0"/>
        <v>1500000000</v>
      </c>
    </row>
    <row r="10" spans="1:13" ht="39" customHeight="1">
      <c r="A10" s="158" t="s">
        <v>17</v>
      </c>
      <c r="B10" s="157" t="s">
        <v>17</v>
      </c>
      <c r="C10" s="157" t="s">
        <v>17</v>
      </c>
      <c r="D10" s="157" t="s">
        <v>19</v>
      </c>
      <c r="E10" s="159" t="s">
        <v>157</v>
      </c>
      <c r="F10" s="155">
        <v>3500000000</v>
      </c>
      <c r="G10" s="155" t="s">
        <v>18</v>
      </c>
      <c r="H10" s="155">
        <v>3500000000</v>
      </c>
      <c r="I10" s="155">
        <v>2000000000</v>
      </c>
      <c r="J10" s="155">
        <v>1534233933</v>
      </c>
      <c r="K10" s="155">
        <v>6626550</v>
      </c>
      <c r="L10" s="154">
        <v>459139517</v>
      </c>
      <c r="M10" s="154">
        <f t="shared" si="0"/>
        <v>1500000000</v>
      </c>
    </row>
    <row r="11" spans="1:13" ht="39" customHeight="1">
      <c r="A11" s="158" t="s">
        <v>20</v>
      </c>
      <c r="B11" s="157" t="s">
        <v>17</v>
      </c>
      <c r="C11" s="157" t="s">
        <v>17</v>
      </c>
      <c r="D11" s="157" t="s">
        <v>17</v>
      </c>
      <c r="E11" s="159" t="s">
        <v>156</v>
      </c>
      <c r="F11" s="155">
        <v>15100000000</v>
      </c>
      <c r="G11" s="155" t="s">
        <v>18</v>
      </c>
      <c r="H11" s="155">
        <v>15100000000</v>
      </c>
      <c r="I11" s="155">
        <v>10000000000</v>
      </c>
      <c r="J11" s="155">
        <v>4012344516</v>
      </c>
      <c r="K11" s="155">
        <v>2806321872</v>
      </c>
      <c r="L11" s="154">
        <v>3181333612</v>
      </c>
      <c r="M11" s="154">
        <f t="shared" si="0"/>
        <v>5100000000</v>
      </c>
    </row>
    <row r="12" spans="1:13" ht="39" customHeight="1">
      <c r="A12" s="158" t="s">
        <v>17</v>
      </c>
      <c r="B12" s="157" t="s">
        <v>19</v>
      </c>
      <c r="C12" s="157" t="s">
        <v>17</v>
      </c>
      <c r="D12" s="157" t="s">
        <v>17</v>
      </c>
      <c r="E12" s="159" t="s">
        <v>155</v>
      </c>
      <c r="F12" s="155">
        <v>15100000000</v>
      </c>
      <c r="G12" s="155" t="s">
        <v>18</v>
      </c>
      <c r="H12" s="155">
        <v>15100000000</v>
      </c>
      <c r="I12" s="155">
        <v>10000000000</v>
      </c>
      <c r="J12" s="155">
        <v>4012344516</v>
      </c>
      <c r="K12" s="155">
        <v>2806321872</v>
      </c>
      <c r="L12" s="154">
        <v>3181333612</v>
      </c>
      <c r="M12" s="154">
        <f t="shared" si="0"/>
        <v>5100000000</v>
      </c>
    </row>
    <row r="13" spans="1:13" ht="39" customHeight="1">
      <c r="A13" s="158" t="s">
        <v>17</v>
      </c>
      <c r="B13" s="157" t="s">
        <v>17</v>
      </c>
      <c r="C13" s="157" t="s">
        <v>19</v>
      </c>
      <c r="D13" s="157" t="s">
        <v>17</v>
      </c>
      <c r="E13" s="159" t="s">
        <v>154</v>
      </c>
      <c r="F13" s="155">
        <v>15100000000</v>
      </c>
      <c r="G13" s="155" t="s">
        <v>18</v>
      </c>
      <c r="H13" s="155">
        <v>15100000000</v>
      </c>
      <c r="I13" s="155">
        <v>10000000000</v>
      </c>
      <c r="J13" s="155">
        <v>4012344516</v>
      </c>
      <c r="K13" s="155">
        <v>2806321872</v>
      </c>
      <c r="L13" s="154">
        <v>3181333612</v>
      </c>
      <c r="M13" s="154">
        <f t="shared" si="0"/>
        <v>5100000000</v>
      </c>
    </row>
    <row r="14" spans="1:13" ht="49.5">
      <c r="A14" s="158" t="s">
        <v>17</v>
      </c>
      <c r="B14" s="157" t="s">
        <v>17</v>
      </c>
      <c r="C14" s="157" t="s">
        <v>17</v>
      </c>
      <c r="D14" s="157" t="s">
        <v>19</v>
      </c>
      <c r="E14" s="156" t="s">
        <v>153</v>
      </c>
      <c r="F14" s="155">
        <v>15100000000</v>
      </c>
      <c r="G14" s="155" t="s">
        <v>18</v>
      </c>
      <c r="H14" s="155">
        <v>15100000000</v>
      </c>
      <c r="I14" s="155">
        <v>10000000000</v>
      </c>
      <c r="J14" s="155">
        <v>4012344516</v>
      </c>
      <c r="K14" s="155">
        <v>2806321872</v>
      </c>
      <c r="L14" s="154">
        <v>3181333612</v>
      </c>
      <c r="M14" s="154">
        <f t="shared" si="0"/>
        <v>5100000000</v>
      </c>
    </row>
    <row r="15" spans="1:13" ht="39" customHeight="1">
      <c r="A15" s="158" t="s">
        <v>144</v>
      </c>
      <c r="B15" s="157" t="s">
        <v>17</v>
      </c>
      <c r="C15" s="157" t="s">
        <v>17</v>
      </c>
      <c r="D15" s="157" t="s">
        <v>17</v>
      </c>
      <c r="E15" s="159" t="s">
        <v>152</v>
      </c>
      <c r="F15" s="155">
        <v>4878000000</v>
      </c>
      <c r="G15" s="155" t="s">
        <v>18</v>
      </c>
      <c r="H15" s="155">
        <v>4878000000</v>
      </c>
      <c r="I15" s="155">
        <v>2694000000</v>
      </c>
      <c r="J15" s="155">
        <v>1815358519</v>
      </c>
      <c r="K15" s="155">
        <v>154473137</v>
      </c>
      <c r="L15" s="154">
        <v>724168344</v>
      </c>
      <c r="M15" s="154">
        <f t="shared" si="0"/>
        <v>2184000000</v>
      </c>
    </row>
    <row r="16" spans="1:13" ht="39" customHeight="1">
      <c r="A16" s="158" t="s">
        <v>17</v>
      </c>
      <c r="B16" s="157" t="s">
        <v>19</v>
      </c>
      <c r="C16" s="157" t="s">
        <v>17</v>
      </c>
      <c r="D16" s="157" t="s">
        <v>17</v>
      </c>
      <c r="E16" s="159" t="s">
        <v>151</v>
      </c>
      <c r="F16" s="155">
        <v>468900000</v>
      </c>
      <c r="G16" s="155" t="s">
        <v>18</v>
      </c>
      <c r="H16" s="155">
        <v>468900000</v>
      </c>
      <c r="I16" s="155">
        <v>230900000</v>
      </c>
      <c r="J16" s="155">
        <v>216564252</v>
      </c>
      <c r="K16" s="155" t="s">
        <v>18</v>
      </c>
      <c r="L16" s="154">
        <v>14335748</v>
      </c>
      <c r="M16" s="154">
        <f t="shared" si="0"/>
        <v>238000000</v>
      </c>
    </row>
    <row r="17" spans="1:13" ht="39" customHeight="1">
      <c r="A17" s="158" t="s">
        <v>17</v>
      </c>
      <c r="B17" s="157" t="s">
        <v>17</v>
      </c>
      <c r="C17" s="157" t="s">
        <v>19</v>
      </c>
      <c r="D17" s="157" t="s">
        <v>17</v>
      </c>
      <c r="E17" s="159" t="s">
        <v>150</v>
      </c>
      <c r="F17" s="155">
        <v>468900000</v>
      </c>
      <c r="G17" s="155" t="s">
        <v>18</v>
      </c>
      <c r="H17" s="155">
        <v>468900000</v>
      </c>
      <c r="I17" s="155">
        <v>230900000</v>
      </c>
      <c r="J17" s="155">
        <v>216564252</v>
      </c>
      <c r="K17" s="155" t="s">
        <v>18</v>
      </c>
      <c r="L17" s="154">
        <v>14335748</v>
      </c>
      <c r="M17" s="154">
        <f t="shared" si="0"/>
        <v>238000000</v>
      </c>
    </row>
    <row r="18" spans="1:13" ht="39" customHeight="1">
      <c r="A18" s="158" t="s">
        <v>17</v>
      </c>
      <c r="B18" s="157" t="s">
        <v>17</v>
      </c>
      <c r="C18" s="157" t="s">
        <v>17</v>
      </c>
      <c r="D18" s="157" t="s">
        <v>19</v>
      </c>
      <c r="E18" s="159" t="s">
        <v>177</v>
      </c>
      <c r="F18" s="155">
        <v>392900000</v>
      </c>
      <c r="G18" s="155" t="s">
        <v>18</v>
      </c>
      <c r="H18" s="155">
        <v>392900000</v>
      </c>
      <c r="I18" s="155">
        <v>192900000</v>
      </c>
      <c r="J18" s="155">
        <v>179535049</v>
      </c>
      <c r="K18" s="155" t="s">
        <v>18</v>
      </c>
      <c r="L18" s="154">
        <v>13364951</v>
      </c>
      <c r="M18" s="154">
        <f t="shared" si="0"/>
        <v>200000000</v>
      </c>
    </row>
    <row r="19" spans="1:13" ht="49.5">
      <c r="A19" s="158" t="s">
        <v>17</v>
      </c>
      <c r="B19" s="157" t="s">
        <v>17</v>
      </c>
      <c r="C19" s="157" t="s">
        <v>17</v>
      </c>
      <c r="D19" s="157" t="s">
        <v>20</v>
      </c>
      <c r="E19" s="156" t="s">
        <v>176</v>
      </c>
      <c r="F19" s="155">
        <v>76000000</v>
      </c>
      <c r="G19" s="155" t="s">
        <v>18</v>
      </c>
      <c r="H19" s="155">
        <v>76000000</v>
      </c>
      <c r="I19" s="155">
        <v>38000000</v>
      </c>
      <c r="J19" s="155">
        <v>37029203</v>
      </c>
      <c r="K19" s="155" t="s">
        <v>18</v>
      </c>
      <c r="L19" s="154">
        <v>970797</v>
      </c>
      <c r="M19" s="154">
        <f t="shared" si="0"/>
        <v>38000000</v>
      </c>
    </row>
    <row r="20" spans="1:13" ht="39" customHeight="1">
      <c r="A20" s="158" t="s">
        <v>17</v>
      </c>
      <c r="B20" s="157" t="s">
        <v>20</v>
      </c>
      <c r="C20" s="157" t="s">
        <v>17</v>
      </c>
      <c r="D20" s="157" t="s">
        <v>17</v>
      </c>
      <c r="E20" s="159" t="s">
        <v>147</v>
      </c>
      <c r="F20" s="155">
        <v>589800000</v>
      </c>
      <c r="G20" s="155" t="s">
        <v>18</v>
      </c>
      <c r="H20" s="155">
        <v>589800000</v>
      </c>
      <c r="I20" s="155">
        <v>289800000</v>
      </c>
      <c r="J20" s="155">
        <v>215894989</v>
      </c>
      <c r="K20" s="155" t="s">
        <v>18</v>
      </c>
      <c r="L20" s="154">
        <v>73905011</v>
      </c>
      <c r="M20" s="154">
        <f t="shared" si="0"/>
        <v>300000000</v>
      </c>
    </row>
    <row r="21" spans="1:13" ht="39" customHeight="1">
      <c r="A21" s="158" t="s">
        <v>17</v>
      </c>
      <c r="B21" s="157" t="s">
        <v>17</v>
      </c>
      <c r="C21" s="157" t="s">
        <v>19</v>
      </c>
      <c r="D21" s="157" t="s">
        <v>17</v>
      </c>
      <c r="E21" s="159" t="s">
        <v>146</v>
      </c>
      <c r="F21" s="155">
        <v>589800000</v>
      </c>
      <c r="G21" s="155" t="s">
        <v>18</v>
      </c>
      <c r="H21" s="155">
        <v>589800000</v>
      </c>
      <c r="I21" s="155">
        <v>289800000</v>
      </c>
      <c r="J21" s="155">
        <v>215894989</v>
      </c>
      <c r="K21" s="155" t="s">
        <v>18</v>
      </c>
      <c r="L21" s="154">
        <v>73905011</v>
      </c>
      <c r="M21" s="154">
        <f t="shared" si="0"/>
        <v>300000000</v>
      </c>
    </row>
    <row r="22" spans="1:13" ht="39" customHeight="1">
      <c r="A22" s="164" t="s">
        <v>17</v>
      </c>
      <c r="B22" s="163" t="s">
        <v>17</v>
      </c>
      <c r="C22" s="163" t="s">
        <v>17</v>
      </c>
      <c r="D22" s="163" t="s">
        <v>19</v>
      </c>
      <c r="E22" s="162" t="s">
        <v>145</v>
      </c>
      <c r="F22" s="161">
        <v>589800000</v>
      </c>
      <c r="G22" s="161" t="s">
        <v>18</v>
      </c>
      <c r="H22" s="161">
        <v>589800000</v>
      </c>
      <c r="I22" s="161">
        <v>289800000</v>
      </c>
      <c r="J22" s="161">
        <v>215894989</v>
      </c>
      <c r="K22" s="161" t="s">
        <v>18</v>
      </c>
      <c r="L22" s="160">
        <v>73905011</v>
      </c>
      <c r="M22" s="160">
        <f t="shared" si="0"/>
        <v>300000000</v>
      </c>
    </row>
    <row r="23" spans="1:13" ht="39" customHeight="1">
      <c r="A23" s="158" t="s">
        <v>17</v>
      </c>
      <c r="B23" s="157" t="s">
        <v>144</v>
      </c>
      <c r="C23" s="157" t="s">
        <v>17</v>
      </c>
      <c r="D23" s="157" t="s">
        <v>17</v>
      </c>
      <c r="E23" s="159" t="s">
        <v>143</v>
      </c>
      <c r="F23" s="155">
        <v>2782000000</v>
      </c>
      <c r="G23" s="155" t="s">
        <v>18</v>
      </c>
      <c r="H23" s="155">
        <v>2782000000</v>
      </c>
      <c r="I23" s="155">
        <v>1432000000</v>
      </c>
      <c r="J23" s="155">
        <v>794313920</v>
      </c>
      <c r="K23" s="155">
        <v>138049514</v>
      </c>
      <c r="L23" s="154">
        <v>499636566</v>
      </c>
      <c r="M23" s="154">
        <f t="shared" si="0"/>
        <v>1350000000</v>
      </c>
    </row>
    <row r="24" spans="1:13" ht="39" customHeight="1">
      <c r="A24" s="158" t="s">
        <v>17</v>
      </c>
      <c r="B24" s="157" t="s">
        <v>17</v>
      </c>
      <c r="C24" s="157" t="s">
        <v>19</v>
      </c>
      <c r="D24" s="157" t="s">
        <v>17</v>
      </c>
      <c r="E24" s="159" t="s">
        <v>142</v>
      </c>
      <c r="F24" s="155">
        <v>2782000000</v>
      </c>
      <c r="G24" s="155" t="s">
        <v>18</v>
      </c>
      <c r="H24" s="155">
        <v>2782000000</v>
      </c>
      <c r="I24" s="155">
        <v>1432000000</v>
      </c>
      <c r="J24" s="155">
        <v>794313920</v>
      </c>
      <c r="K24" s="155">
        <v>138049514</v>
      </c>
      <c r="L24" s="154">
        <v>499636566</v>
      </c>
      <c r="M24" s="154">
        <f t="shared" si="0"/>
        <v>1350000000</v>
      </c>
    </row>
    <row r="25" spans="1:13" ht="49.5">
      <c r="A25" s="158" t="s">
        <v>17</v>
      </c>
      <c r="B25" s="157" t="s">
        <v>17</v>
      </c>
      <c r="C25" s="157" t="s">
        <v>17</v>
      </c>
      <c r="D25" s="157" t="s">
        <v>19</v>
      </c>
      <c r="E25" s="156" t="s">
        <v>141</v>
      </c>
      <c r="F25" s="155">
        <v>2782000000</v>
      </c>
      <c r="G25" s="155" t="s">
        <v>18</v>
      </c>
      <c r="H25" s="155">
        <v>2782000000</v>
      </c>
      <c r="I25" s="155">
        <v>1432000000</v>
      </c>
      <c r="J25" s="155">
        <v>794313920</v>
      </c>
      <c r="K25" s="155">
        <v>138049514</v>
      </c>
      <c r="L25" s="154">
        <v>499636566</v>
      </c>
      <c r="M25" s="154">
        <f t="shared" si="0"/>
        <v>1350000000</v>
      </c>
    </row>
    <row r="26" spans="1:13" ht="39" customHeight="1">
      <c r="A26" s="158" t="s">
        <v>17</v>
      </c>
      <c r="B26" s="157" t="s">
        <v>140</v>
      </c>
      <c r="C26" s="157" t="s">
        <v>17</v>
      </c>
      <c r="D26" s="157" t="s">
        <v>17</v>
      </c>
      <c r="E26" s="159" t="s">
        <v>139</v>
      </c>
      <c r="F26" s="155">
        <v>839700000</v>
      </c>
      <c r="G26" s="155" t="s">
        <v>18</v>
      </c>
      <c r="H26" s="155">
        <v>839700000</v>
      </c>
      <c r="I26" s="155">
        <v>643700000</v>
      </c>
      <c r="J26" s="155">
        <v>562628509</v>
      </c>
      <c r="K26" s="155">
        <v>16236000</v>
      </c>
      <c r="L26" s="154">
        <v>64835491</v>
      </c>
      <c r="M26" s="154">
        <f t="shared" si="0"/>
        <v>196000000</v>
      </c>
    </row>
    <row r="27" spans="1:13" ht="39" customHeight="1">
      <c r="A27" s="158" t="s">
        <v>17</v>
      </c>
      <c r="B27" s="157" t="s">
        <v>17</v>
      </c>
      <c r="C27" s="157" t="s">
        <v>19</v>
      </c>
      <c r="D27" s="157" t="s">
        <v>17</v>
      </c>
      <c r="E27" s="159" t="s">
        <v>138</v>
      </c>
      <c r="F27" s="155">
        <v>839700000</v>
      </c>
      <c r="G27" s="155" t="s">
        <v>18</v>
      </c>
      <c r="H27" s="155">
        <v>839700000</v>
      </c>
      <c r="I27" s="155">
        <v>643700000</v>
      </c>
      <c r="J27" s="155">
        <v>562628509</v>
      </c>
      <c r="K27" s="155">
        <v>16236000</v>
      </c>
      <c r="L27" s="154">
        <v>64835491</v>
      </c>
      <c r="M27" s="154">
        <f t="shared" si="0"/>
        <v>196000000</v>
      </c>
    </row>
    <row r="28" spans="1:13" ht="39" customHeight="1">
      <c r="A28" s="158" t="s">
        <v>17</v>
      </c>
      <c r="B28" s="157" t="s">
        <v>17</v>
      </c>
      <c r="C28" s="157" t="s">
        <v>17</v>
      </c>
      <c r="D28" s="157" t="s">
        <v>19</v>
      </c>
      <c r="E28" s="159" t="s">
        <v>137</v>
      </c>
      <c r="F28" s="155">
        <v>839700000</v>
      </c>
      <c r="G28" s="155" t="s">
        <v>18</v>
      </c>
      <c r="H28" s="155">
        <v>839700000</v>
      </c>
      <c r="I28" s="155">
        <v>643700000</v>
      </c>
      <c r="J28" s="155">
        <v>562628509</v>
      </c>
      <c r="K28" s="155">
        <v>16236000</v>
      </c>
      <c r="L28" s="154">
        <v>64835491</v>
      </c>
      <c r="M28" s="154">
        <f t="shared" si="0"/>
        <v>196000000</v>
      </c>
    </row>
    <row r="29" spans="1:13" ht="39" customHeight="1">
      <c r="A29" s="158" t="s">
        <v>17</v>
      </c>
      <c r="B29" s="157" t="s">
        <v>136</v>
      </c>
      <c r="C29" s="157" t="s">
        <v>17</v>
      </c>
      <c r="D29" s="157" t="s">
        <v>17</v>
      </c>
      <c r="E29" s="159" t="s">
        <v>135</v>
      </c>
      <c r="F29" s="155">
        <v>197600000</v>
      </c>
      <c r="G29" s="155" t="s">
        <v>18</v>
      </c>
      <c r="H29" s="155">
        <v>197600000</v>
      </c>
      <c r="I29" s="155">
        <v>97600000</v>
      </c>
      <c r="J29" s="155">
        <v>25956849</v>
      </c>
      <c r="K29" s="155">
        <v>187623</v>
      </c>
      <c r="L29" s="154">
        <v>71455528</v>
      </c>
      <c r="M29" s="154">
        <f t="shared" si="0"/>
        <v>100000000</v>
      </c>
    </row>
    <row r="30" spans="1:13" ht="39" customHeight="1">
      <c r="A30" s="158" t="s">
        <v>17</v>
      </c>
      <c r="B30" s="157" t="s">
        <v>17</v>
      </c>
      <c r="C30" s="157" t="s">
        <v>19</v>
      </c>
      <c r="D30" s="157" t="s">
        <v>17</v>
      </c>
      <c r="E30" s="159" t="s">
        <v>175</v>
      </c>
      <c r="F30" s="155">
        <v>197600000</v>
      </c>
      <c r="G30" s="155" t="s">
        <v>18</v>
      </c>
      <c r="H30" s="155">
        <v>197600000</v>
      </c>
      <c r="I30" s="155">
        <v>97600000</v>
      </c>
      <c r="J30" s="155">
        <v>25956849</v>
      </c>
      <c r="K30" s="155">
        <v>187623</v>
      </c>
      <c r="L30" s="154">
        <v>71455528</v>
      </c>
      <c r="M30" s="154">
        <f t="shared" si="0"/>
        <v>100000000</v>
      </c>
    </row>
    <row r="31" spans="1:13" ht="49.5">
      <c r="A31" s="158" t="s">
        <v>17</v>
      </c>
      <c r="B31" s="157" t="s">
        <v>17</v>
      </c>
      <c r="C31" s="157" t="s">
        <v>17</v>
      </c>
      <c r="D31" s="157" t="s">
        <v>19</v>
      </c>
      <c r="E31" s="156" t="s">
        <v>133</v>
      </c>
      <c r="F31" s="155">
        <v>197600000</v>
      </c>
      <c r="G31" s="155" t="s">
        <v>18</v>
      </c>
      <c r="H31" s="155">
        <v>197600000</v>
      </c>
      <c r="I31" s="155">
        <v>97600000</v>
      </c>
      <c r="J31" s="155">
        <v>25956849</v>
      </c>
      <c r="K31" s="155">
        <v>187623</v>
      </c>
      <c r="L31" s="154">
        <v>71455528</v>
      </c>
      <c r="M31" s="154">
        <f t="shared" si="0"/>
        <v>100000000</v>
      </c>
    </row>
    <row r="32" spans="1:13" ht="39" customHeight="1">
      <c r="A32" s="153"/>
      <c r="B32" s="152"/>
      <c r="C32" s="152"/>
      <c r="D32" s="152"/>
      <c r="F32" s="151"/>
      <c r="G32" s="151"/>
      <c r="H32" s="151"/>
      <c r="I32" s="151"/>
      <c r="J32" s="151"/>
      <c r="K32" s="151"/>
      <c r="L32" s="151"/>
      <c r="M32" s="150"/>
    </row>
    <row r="33" spans="1:13" ht="39" customHeight="1">
      <c r="A33" s="153"/>
      <c r="B33" s="152"/>
      <c r="C33" s="152"/>
      <c r="D33" s="152"/>
      <c r="F33" s="151"/>
      <c r="G33" s="151"/>
      <c r="H33" s="151"/>
      <c r="I33" s="151"/>
      <c r="J33" s="151"/>
      <c r="K33" s="151"/>
      <c r="L33" s="151"/>
      <c r="M33" s="150"/>
    </row>
    <row r="34" spans="1:13" ht="39" customHeight="1">
      <c r="A34" s="153"/>
      <c r="B34" s="152"/>
      <c r="C34" s="152"/>
      <c r="D34" s="152"/>
      <c r="F34" s="151"/>
      <c r="G34" s="151"/>
      <c r="H34" s="151"/>
      <c r="I34" s="151"/>
      <c r="J34" s="151"/>
      <c r="K34" s="151"/>
      <c r="L34" s="151"/>
      <c r="M34" s="150"/>
    </row>
    <row r="35" spans="1:13" ht="39" customHeight="1">
      <c r="A35" s="153"/>
      <c r="B35" s="152"/>
      <c r="C35" s="152"/>
      <c r="D35" s="152"/>
      <c r="F35" s="151"/>
      <c r="G35" s="151"/>
      <c r="H35" s="151"/>
      <c r="I35" s="151"/>
      <c r="J35" s="151"/>
      <c r="K35" s="151"/>
      <c r="L35" s="151"/>
      <c r="M35" s="150"/>
    </row>
    <row r="36" spans="1:13" ht="39" customHeight="1">
      <c r="A36" s="153"/>
      <c r="B36" s="152"/>
      <c r="C36" s="152"/>
      <c r="D36" s="152"/>
      <c r="F36" s="151"/>
      <c r="G36" s="151"/>
      <c r="H36" s="151"/>
      <c r="I36" s="151"/>
      <c r="J36" s="151"/>
      <c r="K36" s="151"/>
      <c r="L36" s="151"/>
      <c r="M36" s="150"/>
    </row>
    <row r="37" spans="1:13" ht="39" customHeight="1">
      <c r="A37" s="153"/>
      <c r="B37" s="152"/>
      <c r="C37" s="152"/>
      <c r="D37" s="152"/>
      <c r="F37" s="151"/>
      <c r="G37" s="151"/>
      <c r="H37" s="151"/>
      <c r="I37" s="151"/>
      <c r="J37" s="151"/>
      <c r="K37" s="151"/>
      <c r="L37" s="151"/>
      <c r="M37" s="150"/>
    </row>
    <row r="38" spans="1:13" ht="39" customHeight="1">
      <c r="A38" s="153"/>
      <c r="B38" s="152"/>
      <c r="C38" s="152"/>
      <c r="D38" s="152"/>
      <c r="F38" s="151"/>
      <c r="G38" s="151"/>
      <c r="H38" s="151"/>
      <c r="I38" s="151"/>
      <c r="J38" s="151"/>
      <c r="K38" s="151"/>
      <c r="L38" s="151"/>
      <c r="M38" s="150"/>
    </row>
    <row r="39" spans="1:13" ht="39" customHeight="1">
      <c r="A39" s="149"/>
      <c r="B39" s="148"/>
      <c r="C39" s="148"/>
      <c r="D39" s="148"/>
      <c r="E39" s="143"/>
      <c r="F39" s="147"/>
      <c r="G39" s="147"/>
      <c r="H39" s="147"/>
      <c r="I39" s="147"/>
      <c r="J39" s="147"/>
      <c r="K39" s="147"/>
      <c r="L39" s="147"/>
      <c r="M39" s="146"/>
    </row>
    <row r="41" spans="1:13" ht="26.25" customHeight="1">
      <c r="A41" s="145"/>
      <c r="B41" s="144"/>
      <c r="C41" s="144"/>
      <c r="D41" s="144"/>
      <c r="E41" s="143"/>
      <c r="F41" s="142"/>
      <c r="G41" s="142"/>
      <c r="H41" s="142"/>
      <c r="I41" s="142"/>
      <c r="J41" s="142"/>
      <c r="K41" s="142"/>
      <c r="L41" s="142"/>
      <c r="M41" s="141"/>
    </row>
  </sheetData>
  <sheetProtection/>
  <mergeCells count="9">
    <mergeCell ref="F4:H4"/>
    <mergeCell ref="L3:M3"/>
    <mergeCell ref="M4:M5"/>
    <mergeCell ref="A4:E4"/>
    <mergeCell ref="A3:E3"/>
    <mergeCell ref="I4:I5"/>
    <mergeCell ref="J4:J5"/>
    <mergeCell ref="K4:K5"/>
    <mergeCell ref="L4:L5"/>
  </mergeCells>
  <printOptions horizontalCentered="1"/>
  <pageMargins left="0.5511811023622047" right="0.5511811023622047" top="0.7874015748031497" bottom="0.7874015748031497" header="0.31496062992125984" footer="0.31496062992125984"/>
  <pageSetup firstPageNumber="2" useFirstPageNumber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2019-03-28T01:47:18Z</cp:lastPrinted>
  <dcterms:created xsi:type="dcterms:W3CDTF">2014-06-09T07:35:15Z</dcterms:created>
  <dcterms:modified xsi:type="dcterms:W3CDTF">2019-04-29T07:43:01Z</dcterms:modified>
  <cp:category/>
  <cp:version/>
  <cp:contentType/>
  <cp:contentStatus/>
</cp:coreProperties>
</file>