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958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<sst xmlns="http://schemas.openxmlformats.org/spreadsheetml/2006/main" count="131" uniqueCount="96">
  <si>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AA</t>
  </si>
  <si>
    <t>營業盈餘及事業收入</t>
  </si>
  <si>
    <t xml:space="preserve">中華民國 </t>
  </si>
  <si>
    <t>96年12月31日                                                                         單位：新臺幣元</t>
  </si>
  <si>
    <t>行政院主管</t>
  </si>
  <si>
    <t>行政院</t>
  </si>
  <si>
    <t>新聞局</t>
  </si>
  <si>
    <t>金融監督管理委員會及所屬</t>
  </si>
  <si>
    <t>中央選舉委員會及所屬</t>
  </si>
  <si>
    <t>文化建設委員會及所屬</t>
  </si>
  <si>
    <t>國家通訊傳播委員會</t>
  </si>
  <si>
    <t>公平交易委員會</t>
  </si>
  <si>
    <t>公共工程委員會</t>
  </si>
  <si>
    <t>原住民族委員會及所屬</t>
  </si>
  <si>
    <t>客家委員會及所屬</t>
  </si>
  <si>
    <t>考試院主管</t>
  </si>
  <si>
    <t>考試院</t>
  </si>
  <si>
    <t>考選部</t>
  </si>
  <si>
    <t>銓敘部</t>
  </si>
  <si>
    <t>內政部主管</t>
  </si>
  <si>
    <t>內政部</t>
  </si>
  <si>
    <t>營建署及所屬</t>
  </si>
  <si>
    <t>警政署</t>
  </si>
  <si>
    <t>警政署入出境管理局</t>
  </si>
  <si>
    <t>警政署國道公路警察局</t>
  </si>
  <si>
    <t>中央警察大學</t>
  </si>
  <si>
    <t>臺灣警察專科學校</t>
  </si>
  <si>
    <t>消防署及所屬</t>
  </si>
  <si>
    <t>入出國及移民署</t>
  </si>
  <si>
    <t>空中勤務總隊</t>
  </si>
  <si>
    <t>外交部主管</t>
  </si>
  <si>
    <t>外交部</t>
  </si>
  <si>
    <t>領事事務局</t>
  </si>
  <si>
    <t>國防部主管</t>
  </si>
  <si>
    <t>國防部所屬</t>
  </si>
  <si>
    <t>財政部主管</t>
  </si>
  <si>
    <t>財政部</t>
  </si>
  <si>
    <t>國庫署</t>
  </si>
  <si>
    <t>國有財產局及所屬</t>
  </si>
  <si>
    <t>教育部主管</t>
  </si>
  <si>
    <t>教育部</t>
  </si>
  <si>
    <t>國立編譯館</t>
  </si>
  <si>
    <t>國立歷史博物館</t>
  </si>
  <si>
    <t>國立臺灣藝術教育館</t>
  </si>
  <si>
    <t>法務部主管</t>
  </si>
  <si>
    <t>法務部</t>
  </si>
  <si>
    <t>臺灣高等法院檢察署及所屬</t>
  </si>
  <si>
    <t>調查局</t>
  </si>
  <si>
    <t>經濟部主管</t>
  </si>
  <si>
    <t>經濟部</t>
  </si>
  <si>
    <t>工業局</t>
  </si>
  <si>
    <t>國際貿易局</t>
  </si>
  <si>
    <t>標準檢驗局及所屬</t>
  </si>
  <si>
    <t>智慧財產局</t>
  </si>
  <si>
    <t>水利署及所屬</t>
  </si>
  <si>
    <t>能源局</t>
  </si>
  <si>
    <t>交通部主管</t>
  </si>
  <si>
    <t>交通部</t>
  </si>
  <si>
    <t>民用航空局</t>
  </si>
  <si>
    <t>觀光局及所屬</t>
  </si>
  <si>
    <t>公路總局</t>
  </si>
  <si>
    <t>僑務委員會主管</t>
  </si>
  <si>
    <t>僑務委員會</t>
  </si>
  <si>
    <t>國家科學委員會主管</t>
  </si>
  <si>
    <t>科學工業園區管理局及所屬</t>
  </si>
  <si>
    <t>南部科學工業園區管理局</t>
  </si>
  <si>
    <t>原子能委員會主管</t>
  </si>
  <si>
    <t>原子能委員會</t>
  </si>
  <si>
    <t>核能研究所</t>
  </si>
  <si>
    <t>農業委員會主管</t>
  </si>
  <si>
    <t>農業委員會</t>
  </si>
  <si>
    <t>漁業署及所屬</t>
  </si>
  <si>
    <t>勞工委員會主管</t>
  </si>
  <si>
    <t>勞工委員會</t>
  </si>
  <si>
    <t>職業訓練局及所屬</t>
  </si>
  <si>
    <t>衛生署主管</t>
  </si>
  <si>
    <t>衛生署</t>
  </si>
  <si>
    <t>疾病管制局</t>
  </si>
  <si>
    <t>管制藥品管理局</t>
  </si>
  <si>
    <t>海岸巡防署主管</t>
  </si>
  <si>
    <t>海洋巡防總局</t>
  </si>
  <si>
    <t>海岸巡防總局及所屬</t>
  </si>
  <si>
    <t>國軍老舊眷村改建特別決算</t>
  </si>
  <si>
    <t>合　　　　　　計</t>
  </si>
  <si>
    <t>本年度</t>
  </si>
  <si>
    <t>以前年度</t>
  </si>
  <si>
    <t>罰款及賠償收入</t>
  </si>
  <si>
    <t>規費收入</t>
  </si>
  <si>
    <t>財產收入</t>
  </si>
  <si>
    <t>其他收入</t>
  </si>
  <si>
    <t xml:space="preserve">                                    區       分
機   關   名   稱          </t>
  </si>
  <si>
    <t>合計</t>
  </si>
  <si>
    <t>各 機 關 應 收</t>
  </si>
  <si>
    <t xml:space="preserve">歲 入 款 明 細 表 </t>
  </si>
  <si>
    <t>中  央  政  府</t>
  </si>
  <si>
    <t>總  決  算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</si>
</sst>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"/>
  </numFmts>
  <fonts count="11">
    <font>
      <sz val="12"/>
      <name val="新細明體"/>
      <family val="0"/>
    </font>
    <font>
      <sz val="12"/>
      <color indexed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2"/>
      <name val="新細明體"/>
      <family val="0"/>
    </font>
    <font>
      <sz val="18"/>
      <name val="新細明體"/>
      <family val="1"/>
    </font>
    <font>
      <sz val="14"/>
      <name val="新細明體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6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6" fontId="10" fillId="0" borderId="4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4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wrapText="1"/>
    </xf>
    <xf numFmtId="176" fontId="10" fillId="0" borderId="4" xfId="18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 indent="1"/>
    </xf>
    <xf numFmtId="176" fontId="10" fillId="0" borderId="10" xfId="0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0" fontId="6" fillId="0" borderId="9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75" zoomScaleNormal="75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B137" sqref="B137"/>
    </sheetView>
  </sheetViews>
  <sheetFormatPr defaultColWidth="9.00390625" defaultRowHeight="18" customHeight="1"/>
  <cols>
    <col min="1" max="1" width="33.75390625" style="5" customWidth="1"/>
    <col min="2" max="4" width="18.625" style="5" customWidth="1"/>
    <col min="5" max="5" width="20.50390625" style="5" customWidth="1"/>
    <col min="6" max="6" width="15.75390625" style="5" customWidth="1"/>
    <col min="7" max="7" width="17.50390625" style="5" customWidth="1"/>
    <col min="8" max="8" width="15.75390625" style="5" customWidth="1"/>
    <col min="9" max="9" width="19.625" style="5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10" customFormat="1" ht="15.75" customHeight="1">
      <c r="A2" s="43" t="s">
        <v>94</v>
      </c>
      <c r="B2" s="44"/>
      <c r="C2" s="44"/>
      <c r="D2" s="44"/>
      <c r="E2" s="45" t="s">
        <v>95</v>
      </c>
      <c r="F2" s="46"/>
      <c r="G2" s="46"/>
      <c r="H2" s="46"/>
      <c r="I2" s="46"/>
    </row>
    <row r="3" spans="1:9" s="9" customFormat="1" ht="24" customHeight="1">
      <c r="A3" s="47" t="s">
        <v>92</v>
      </c>
      <c r="B3" s="48"/>
      <c r="C3" s="48"/>
      <c r="D3" s="48"/>
      <c r="E3" s="49" t="s">
        <v>93</v>
      </c>
      <c r="F3" s="50"/>
      <c r="G3" s="50"/>
      <c r="H3" s="50"/>
      <c r="I3" s="50"/>
    </row>
    <row r="4" spans="1:9" ht="21" customHeight="1" thickBot="1">
      <c r="A4" s="32" t="s">
        <v>2</v>
      </c>
      <c r="B4" s="32"/>
      <c r="C4" s="32"/>
      <c r="D4" s="32"/>
      <c r="E4" s="33" t="s">
        <v>3</v>
      </c>
      <c r="F4" s="34"/>
      <c r="G4" s="34"/>
      <c r="H4" s="34"/>
      <c r="I4" s="34"/>
    </row>
    <row r="5" spans="1:9" ht="21" customHeight="1">
      <c r="A5" s="35" t="s">
        <v>90</v>
      </c>
      <c r="B5" s="37" t="s">
        <v>84</v>
      </c>
      <c r="C5" s="37"/>
      <c r="D5" s="37"/>
      <c r="E5" s="37"/>
      <c r="F5" s="37"/>
      <c r="G5" s="38"/>
      <c r="H5" s="39" t="s">
        <v>85</v>
      </c>
      <c r="I5" s="41" t="s">
        <v>91</v>
      </c>
    </row>
    <row r="6" spans="1:9" ht="21" customHeight="1" thickBot="1">
      <c r="A6" s="36"/>
      <c r="B6" s="3" t="s">
        <v>86</v>
      </c>
      <c r="C6" s="4" t="s">
        <v>87</v>
      </c>
      <c r="D6" s="4" t="s">
        <v>88</v>
      </c>
      <c r="E6" s="4" t="s">
        <v>1</v>
      </c>
      <c r="F6" s="4" t="s">
        <v>89</v>
      </c>
      <c r="G6" s="4" t="s">
        <v>91</v>
      </c>
      <c r="H6" s="40"/>
      <c r="I6" s="42"/>
    </row>
    <row r="7" spans="1:9" ht="16.5">
      <c r="A7" s="20" t="s">
        <v>4</v>
      </c>
      <c r="B7" s="11">
        <f>SUM(B8:B17)</f>
        <v>96898264</v>
      </c>
      <c r="C7" s="11">
        <v>89208028</v>
      </c>
      <c r="D7" s="11">
        <v>1009501</v>
      </c>
      <c r="E7" s="11">
        <v>447800042.72</v>
      </c>
      <c r="F7" s="11">
        <v>22976100</v>
      </c>
      <c r="G7" s="11">
        <f>SUM(B7:F7)</f>
        <v>657891935.72</v>
      </c>
      <c r="H7" s="11">
        <v>588268444</v>
      </c>
      <c r="I7" s="12">
        <f>SUM(I8:I17)</f>
        <v>1246160379.72</v>
      </c>
    </row>
    <row r="8" spans="1:9" ht="16.5">
      <c r="A8" s="21" t="s">
        <v>5</v>
      </c>
      <c r="B8" s="13">
        <v>0</v>
      </c>
      <c r="C8" s="13">
        <v>0</v>
      </c>
      <c r="D8" s="13">
        <v>0</v>
      </c>
      <c r="E8" s="13">
        <v>447800042.72</v>
      </c>
      <c r="F8" s="13">
        <v>0</v>
      </c>
      <c r="G8" s="13">
        <v>447800042.72</v>
      </c>
      <c r="H8" s="13">
        <v>0</v>
      </c>
      <c r="I8" s="14">
        <v>447800042.72</v>
      </c>
    </row>
    <row r="9" spans="1:9" ht="16.5">
      <c r="A9" s="21" t="s">
        <v>6</v>
      </c>
      <c r="B9" s="15">
        <v>930000</v>
      </c>
      <c r="C9" s="15">
        <v>0</v>
      </c>
      <c r="D9" s="15">
        <v>0</v>
      </c>
      <c r="E9" s="15">
        <v>0</v>
      </c>
      <c r="F9" s="15">
        <v>5557601</v>
      </c>
      <c r="G9" s="15">
        <v>6487601</v>
      </c>
      <c r="H9" s="15">
        <v>4149547</v>
      </c>
      <c r="I9" s="16">
        <v>10637148</v>
      </c>
    </row>
    <row r="10" spans="1:9" ht="16.5">
      <c r="A10" s="21" t="s">
        <v>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421115276</v>
      </c>
      <c r="I10" s="16">
        <v>421115276</v>
      </c>
    </row>
    <row r="11" spans="1:9" ht="16.5">
      <c r="A11" s="21" t="s">
        <v>8</v>
      </c>
      <c r="B11" s="15">
        <v>3112277</v>
      </c>
      <c r="C11" s="15">
        <v>0</v>
      </c>
      <c r="D11" s="15">
        <v>0</v>
      </c>
      <c r="E11" s="15">
        <v>0</v>
      </c>
      <c r="F11" s="15">
        <v>0</v>
      </c>
      <c r="G11" s="15">
        <v>3112277</v>
      </c>
      <c r="H11" s="15">
        <v>14690</v>
      </c>
      <c r="I11" s="16">
        <v>3126967</v>
      </c>
    </row>
    <row r="12" spans="1:9" ht="16.5">
      <c r="A12" s="21" t="s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134772</v>
      </c>
      <c r="I12" s="14">
        <v>134772</v>
      </c>
    </row>
    <row r="13" spans="1:9" ht="16.5">
      <c r="A13" s="21" t="s">
        <v>10</v>
      </c>
      <c r="B13" s="17">
        <v>39406298</v>
      </c>
      <c r="C13" s="13">
        <v>89208028</v>
      </c>
      <c r="D13" s="13">
        <v>0</v>
      </c>
      <c r="E13" s="13">
        <v>0</v>
      </c>
      <c r="F13" s="13">
        <v>0</v>
      </c>
      <c r="G13" s="13">
        <v>128614326</v>
      </c>
      <c r="H13" s="13">
        <v>0</v>
      </c>
      <c r="I13" s="14">
        <v>128614326</v>
      </c>
    </row>
    <row r="14" spans="1:9" ht="16.5">
      <c r="A14" s="21" t="s">
        <v>11</v>
      </c>
      <c r="B14" s="13">
        <v>53279968</v>
      </c>
      <c r="C14" s="13">
        <v>0</v>
      </c>
      <c r="D14" s="13">
        <v>0</v>
      </c>
      <c r="E14" s="13">
        <v>0</v>
      </c>
      <c r="F14" s="13">
        <v>0</v>
      </c>
      <c r="G14" s="13">
        <f>SUM(B14:F14)</f>
        <v>53279968</v>
      </c>
      <c r="H14" s="13">
        <v>143784379</v>
      </c>
      <c r="I14" s="14">
        <f>H14+G14</f>
        <v>197064347</v>
      </c>
    </row>
    <row r="15" spans="1:9" ht="16.5">
      <c r="A15" s="21" t="s">
        <v>12</v>
      </c>
      <c r="B15" s="13">
        <v>100000</v>
      </c>
      <c r="C15" s="13">
        <v>0</v>
      </c>
      <c r="D15" s="13">
        <v>0</v>
      </c>
      <c r="E15" s="13">
        <v>0</v>
      </c>
      <c r="F15" s="13">
        <v>0</v>
      </c>
      <c r="G15" s="13">
        <v>100000</v>
      </c>
      <c r="H15" s="13">
        <v>0</v>
      </c>
      <c r="I15" s="14">
        <v>100000</v>
      </c>
    </row>
    <row r="16" spans="1:9" ht="16.5">
      <c r="A16" s="21" t="s">
        <v>13</v>
      </c>
      <c r="B16" s="13">
        <v>69721</v>
      </c>
      <c r="C16" s="13">
        <v>0</v>
      </c>
      <c r="D16" s="13">
        <v>1009501</v>
      </c>
      <c r="E16" s="13">
        <v>0</v>
      </c>
      <c r="F16" s="13">
        <v>69781</v>
      </c>
      <c r="G16" s="13">
        <v>1149003</v>
      </c>
      <c r="H16" s="13">
        <v>19069780</v>
      </c>
      <c r="I16" s="14">
        <v>20218783</v>
      </c>
    </row>
    <row r="17" spans="1:9" ht="16.5">
      <c r="A17" s="21" t="s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17348718</v>
      </c>
      <c r="G17" s="13">
        <v>17348718</v>
      </c>
      <c r="H17" s="13">
        <v>0</v>
      </c>
      <c r="I17" s="14">
        <v>17348718</v>
      </c>
    </row>
    <row r="18" spans="1:9" ht="16.5" customHeight="1">
      <c r="A18" s="22"/>
      <c r="B18" s="13"/>
      <c r="C18" s="13"/>
      <c r="D18" s="13"/>
      <c r="E18" s="13"/>
      <c r="F18" s="13"/>
      <c r="G18" s="13"/>
      <c r="H18" s="13"/>
      <c r="I18" s="14"/>
    </row>
    <row r="19" spans="1:9" ht="16.5">
      <c r="A19" s="23" t="s">
        <v>15</v>
      </c>
      <c r="B19" s="18">
        <v>0</v>
      </c>
      <c r="C19" s="18">
        <v>0</v>
      </c>
      <c r="D19" s="18">
        <v>0</v>
      </c>
      <c r="E19" s="18">
        <v>0</v>
      </c>
      <c r="F19" s="18">
        <v>5933052</v>
      </c>
      <c r="G19" s="18">
        <v>5933052</v>
      </c>
      <c r="H19" s="18">
        <v>5986091</v>
      </c>
      <c r="I19" s="19">
        <v>11919143</v>
      </c>
    </row>
    <row r="20" spans="1:9" ht="16.5">
      <c r="A20" s="21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80000</v>
      </c>
      <c r="I20" s="14">
        <v>80000</v>
      </c>
    </row>
    <row r="21" spans="1:9" ht="16.5">
      <c r="A21" s="21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137525</v>
      </c>
      <c r="I21" s="14">
        <v>137525</v>
      </c>
    </row>
    <row r="22" spans="1:9" ht="16.5">
      <c r="A22" s="21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5933052</v>
      </c>
      <c r="G22" s="13">
        <v>5933052</v>
      </c>
      <c r="H22" s="13">
        <v>5768566</v>
      </c>
      <c r="I22" s="14">
        <v>11701618</v>
      </c>
    </row>
    <row r="23" spans="1:9" ht="16.5" customHeight="1">
      <c r="A23" s="22"/>
      <c r="B23" s="13"/>
      <c r="C23" s="13"/>
      <c r="D23" s="13"/>
      <c r="E23" s="13"/>
      <c r="F23" s="13"/>
      <c r="G23" s="13"/>
      <c r="H23" s="13"/>
      <c r="I23" s="14"/>
    </row>
    <row r="24" spans="1:9" ht="16.5">
      <c r="A24" s="23" t="s">
        <v>19</v>
      </c>
      <c r="B24" s="18">
        <v>18585318</v>
      </c>
      <c r="C24" s="18">
        <v>0</v>
      </c>
      <c r="D24" s="18">
        <v>0</v>
      </c>
      <c r="E24" s="18">
        <v>15150847</v>
      </c>
      <c r="F24" s="18">
        <v>0</v>
      </c>
      <c r="G24" s="18">
        <v>33736165</v>
      </c>
      <c r="H24" s="18">
        <v>2341654999</v>
      </c>
      <c r="I24" s="19">
        <v>2375391164</v>
      </c>
    </row>
    <row r="25" spans="1:9" ht="16.5">
      <c r="A25" s="21" t="s">
        <v>20</v>
      </c>
      <c r="B25" s="13">
        <v>1383025</v>
      </c>
      <c r="C25" s="13">
        <v>0</v>
      </c>
      <c r="D25" s="13">
        <v>0</v>
      </c>
      <c r="E25" s="13">
        <v>0</v>
      </c>
      <c r="F25" s="13">
        <v>0</v>
      </c>
      <c r="G25" s="13">
        <v>1383025</v>
      </c>
      <c r="H25" s="13">
        <v>2132270655</v>
      </c>
      <c r="I25" s="14">
        <v>2133653680</v>
      </c>
    </row>
    <row r="26" spans="1:9" ht="16.5">
      <c r="A26" s="21" t="s">
        <v>21</v>
      </c>
      <c r="B26" s="13">
        <v>1476500</v>
      </c>
      <c r="C26" s="13">
        <v>0</v>
      </c>
      <c r="D26" s="13">
        <v>0</v>
      </c>
      <c r="E26" s="13">
        <v>15150847</v>
      </c>
      <c r="F26" s="13">
        <v>0</v>
      </c>
      <c r="G26" s="13">
        <v>16627347</v>
      </c>
      <c r="H26" s="13">
        <v>121173262</v>
      </c>
      <c r="I26" s="14">
        <v>137800609</v>
      </c>
    </row>
    <row r="27" spans="1:9" ht="16.5">
      <c r="A27" s="21" t="s">
        <v>22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330456</v>
      </c>
      <c r="I27" s="14">
        <v>330456</v>
      </c>
    </row>
    <row r="28" spans="1:9" ht="16.5">
      <c r="A28" s="21" t="s">
        <v>23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10966791</v>
      </c>
      <c r="I28" s="14">
        <v>10966791</v>
      </c>
    </row>
    <row r="29" spans="1:9" ht="16.5">
      <c r="A29" s="21" t="s">
        <v>24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706846</v>
      </c>
      <c r="I29" s="14">
        <v>706846</v>
      </c>
    </row>
    <row r="30" spans="1:9" ht="16.5">
      <c r="A30" s="21" t="s">
        <v>25</v>
      </c>
      <c r="B30" s="13">
        <v>19611</v>
      </c>
      <c r="C30" s="13">
        <v>0</v>
      </c>
      <c r="D30" s="13">
        <v>0</v>
      </c>
      <c r="E30" s="13">
        <v>0</v>
      </c>
      <c r="F30" s="13">
        <v>0</v>
      </c>
      <c r="G30" s="13">
        <v>19611</v>
      </c>
      <c r="H30" s="13">
        <v>4421170</v>
      </c>
      <c r="I30" s="14">
        <v>4440781</v>
      </c>
    </row>
    <row r="31" spans="1:9" ht="16.5">
      <c r="A31" s="21" t="s">
        <v>26</v>
      </c>
      <c r="B31" s="13">
        <v>3461782</v>
      </c>
      <c r="C31" s="13">
        <v>0</v>
      </c>
      <c r="D31" s="13">
        <v>0</v>
      </c>
      <c r="E31" s="13">
        <v>0</v>
      </c>
      <c r="F31" s="13">
        <v>0</v>
      </c>
      <c r="G31" s="13">
        <v>3461782</v>
      </c>
      <c r="H31" s="13">
        <v>71024502</v>
      </c>
      <c r="I31" s="14">
        <v>74486284</v>
      </c>
    </row>
    <row r="32" spans="1:9" ht="16.5">
      <c r="A32" s="21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71731</v>
      </c>
      <c r="I32" s="14">
        <v>71731</v>
      </c>
    </row>
    <row r="33" spans="1:9" ht="16.5">
      <c r="A33" s="21" t="s">
        <v>28</v>
      </c>
      <c r="B33" s="13">
        <v>12244400</v>
      </c>
      <c r="C33" s="13">
        <v>0</v>
      </c>
      <c r="D33" s="13">
        <v>0</v>
      </c>
      <c r="E33" s="13">
        <v>0</v>
      </c>
      <c r="F33" s="13">
        <v>0</v>
      </c>
      <c r="G33" s="13">
        <v>12244400</v>
      </c>
      <c r="H33" s="13">
        <v>0</v>
      </c>
      <c r="I33" s="14">
        <v>12244400</v>
      </c>
    </row>
    <row r="34" spans="1:9" ht="16.5">
      <c r="A34" s="21" t="s">
        <v>29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689586</v>
      </c>
      <c r="I34" s="14">
        <v>689586</v>
      </c>
    </row>
    <row r="35" spans="1:9" ht="16.5" customHeight="1">
      <c r="A35" s="22"/>
      <c r="B35" s="13"/>
      <c r="C35" s="13"/>
      <c r="D35" s="13"/>
      <c r="E35" s="13"/>
      <c r="F35" s="13"/>
      <c r="G35" s="13"/>
      <c r="H35" s="13"/>
      <c r="I35" s="14"/>
    </row>
    <row r="36" spans="1:9" ht="16.5">
      <c r="A36" s="23" t="s">
        <v>30</v>
      </c>
      <c r="B36" s="18">
        <v>0</v>
      </c>
      <c r="C36" s="18">
        <v>37106181</v>
      </c>
      <c r="D36" s="18">
        <v>1105379</v>
      </c>
      <c r="E36" s="18">
        <v>0</v>
      </c>
      <c r="F36" s="18">
        <v>113262</v>
      </c>
      <c r="G36" s="18">
        <v>38324822</v>
      </c>
      <c r="H36" s="18">
        <v>0</v>
      </c>
      <c r="I36" s="19">
        <v>38324822</v>
      </c>
    </row>
    <row r="37" spans="1:9" ht="16.5">
      <c r="A37" s="21" t="s">
        <v>31</v>
      </c>
      <c r="B37" s="13">
        <v>0</v>
      </c>
      <c r="C37" s="13">
        <v>0</v>
      </c>
      <c r="D37" s="13">
        <v>1074460</v>
      </c>
      <c r="E37" s="13">
        <v>0</v>
      </c>
      <c r="F37" s="13">
        <v>0</v>
      </c>
      <c r="G37" s="13">
        <v>1074460</v>
      </c>
      <c r="H37" s="13">
        <v>0</v>
      </c>
      <c r="I37" s="14">
        <v>1074460</v>
      </c>
    </row>
    <row r="38" spans="1:9" ht="16.5">
      <c r="A38" s="21" t="s">
        <v>32</v>
      </c>
      <c r="B38" s="13">
        <v>0</v>
      </c>
      <c r="C38" s="13">
        <v>37106181</v>
      </c>
      <c r="D38" s="13">
        <v>30919</v>
      </c>
      <c r="E38" s="13">
        <v>0</v>
      </c>
      <c r="F38" s="13">
        <v>113262</v>
      </c>
      <c r="G38" s="13">
        <v>37250362</v>
      </c>
      <c r="H38" s="13">
        <v>0</v>
      </c>
      <c r="I38" s="14">
        <v>37250362</v>
      </c>
    </row>
    <row r="39" spans="1:9" ht="17.25" customHeight="1">
      <c r="A39" s="22"/>
      <c r="B39" s="13"/>
      <c r="C39" s="13"/>
      <c r="D39" s="13"/>
      <c r="E39" s="13"/>
      <c r="F39" s="13"/>
      <c r="G39" s="13"/>
      <c r="H39" s="13"/>
      <c r="I39" s="14"/>
    </row>
    <row r="40" spans="1:9" ht="16.5">
      <c r="A40" s="23" t="s">
        <v>33</v>
      </c>
      <c r="B40" s="18">
        <v>62333184</v>
      </c>
      <c r="C40" s="18">
        <v>0</v>
      </c>
      <c r="D40" s="18">
        <v>0</v>
      </c>
      <c r="E40" s="18">
        <v>0</v>
      </c>
      <c r="F40" s="18">
        <v>20279</v>
      </c>
      <c r="G40" s="18">
        <v>62353463</v>
      </c>
      <c r="H40" s="18">
        <v>1324582986</v>
      </c>
      <c r="I40" s="19">
        <v>1386936449</v>
      </c>
    </row>
    <row r="41" spans="1:9" ht="16.5">
      <c r="A41" s="21" t="s">
        <v>34</v>
      </c>
      <c r="B41" s="13">
        <v>62333184</v>
      </c>
      <c r="C41" s="13">
        <v>0</v>
      </c>
      <c r="D41" s="13">
        <v>0</v>
      </c>
      <c r="E41" s="13">
        <v>0</v>
      </c>
      <c r="F41" s="13">
        <v>20279</v>
      </c>
      <c r="G41" s="13">
        <v>62353463</v>
      </c>
      <c r="H41" s="13">
        <v>1324582986</v>
      </c>
      <c r="I41" s="14">
        <v>1386936449</v>
      </c>
    </row>
    <row r="42" spans="1:9" ht="17.25" customHeight="1">
      <c r="A42" s="22"/>
      <c r="B42" s="13"/>
      <c r="C42" s="13"/>
      <c r="D42" s="13"/>
      <c r="E42" s="13"/>
      <c r="F42" s="13"/>
      <c r="G42" s="13"/>
      <c r="H42" s="13"/>
      <c r="I42" s="14"/>
    </row>
    <row r="43" spans="1:9" ht="16.5">
      <c r="A43" s="23" t="s">
        <v>35</v>
      </c>
      <c r="B43" s="18">
        <v>0</v>
      </c>
      <c r="C43" s="18">
        <v>0</v>
      </c>
      <c r="D43" s="18">
        <v>131131132</v>
      </c>
      <c r="E43" s="18">
        <v>2153129809</v>
      </c>
      <c r="F43" s="18">
        <v>0</v>
      </c>
      <c r="G43" s="18">
        <v>2284260941</v>
      </c>
      <c r="H43" s="18">
        <v>223504060</v>
      </c>
      <c r="I43" s="19">
        <v>2507765001</v>
      </c>
    </row>
    <row r="44" spans="1:9" ht="16.5">
      <c r="A44" s="21" t="s">
        <v>36</v>
      </c>
      <c r="B44" s="13">
        <v>0</v>
      </c>
      <c r="C44" s="13">
        <v>0</v>
      </c>
      <c r="D44" s="13">
        <v>0</v>
      </c>
      <c r="E44" s="13">
        <v>2153129809</v>
      </c>
      <c r="F44" s="13">
        <v>0</v>
      </c>
      <c r="G44" s="13">
        <v>2153129809</v>
      </c>
      <c r="H44" s="13">
        <v>0</v>
      </c>
      <c r="I44" s="14">
        <v>2153129809</v>
      </c>
    </row>
    <row r="45" spans="1:9" ht="16.5">
      <c r="A45" s="21" t="s">
        <v>37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65798927</v>
      </c>
      <c r="I45" s="14">
        <v>65798927</v>
      </c>
    </row>
    <row r="46" spans="1:9" ht="17.25" thickBot="1">
      <c r="A46" s="24" t="s">
        <v>38</v>
      </c>
      <c r="B46" s="25">
        <v>0</v>
      </c>
      <c r="C46" s="25">
        <v>0</v>
      </c>
      <c r="D46" s="25">
        <v>131131132</v>
      </c>
      <c r="E46" s="25">
        <v>0</v>
      </c>
      <c r="F46" s="25">
        <v>0</v>
      </c>
      <c r="G46" s="25">
        <v>131131132</v>
      </c>
      <c r="H46" s="25">
        <v>157705133</v>
      </c>
      <c r="I46" s="26">
        <v>288836265</v>
      </c>
    </row>
    <row r="47" spans="1:9" ht="15.75" customHeight="1">
      <c r="A47" s="1" t="s">
        <v>0</v>
      </c>
      <c r="B47" s="2"/>
      <c r="C47" s="2"/>
      <c r="D47" s="2"/>
      <c r="E47" s="2"/>
      <c r="F47" s="2"/>
      <c r="G47" s="2"/>
      <c r="H47" s="2"/>
      <c r="I47" s="2"/>
    </row>
    <row r="48" spans="1:9" s="10" customFormat="1" ht="15.75" customHeight="1">
      <c r="A48" s="43" t="s">
        <v>94</v>
      </c>
      <c r="B48" s="44"/>
      <c r="C48" s="44"/>
      <c r="D48" s="44"/>
      <c r="E48" s="45" t="s">
        <v>95</v>
      </c>
      <c r="F48" s="46"/>
      <c r="G48" s="46"/>
      <c r="H48" s="46"/>
      <c r="I48" s="46"/>
    </row>
    <row r="49" spans="1:9" s="9" customFormat="1" ht="24" customHeight="1">
      <c r="A49" s="47" t="s">
        <v>92</v>
      </c>
      <c r="B49" s="48"/>
      <c r="C49" s="48"/>
      <c r="D49" s="48"/>
      <c r="E49" s="49" t="s">
        <v>93</v>
      </c>
      <c r="F49" s="50"/>
      <c r="G49" s="50"/>
      <c r="H49" s="50"/>
      <c r="I49" s="50"/>
    </row>
    <row r="50" spans="1:9" ht="21" customHeight="1" thickBot="1">
      <c r="A50" s="32" t="s">
        <v>2</v>
      </c>
      <c r="B50" s="32"/>
      <c r="C50" s="32"/>
      <c r="D50" s="32"/>
      <c r="E50" s="33" t="s">
        <v>3</v>
      </c>
      <c r="F50" s="34"/>
      <c r="G50" s="34"/>
      <c r="H50" s="34"/>
      <c r="I50" s="34"/>
    </row>
    <row r="51" spans="1:9" ht="21" customHeight="1">
      <c r="A51" s="35" t="s">
        <v>90</v>
      </c>
      <c r="B51" s="37" t="s">
        <v>84</v>
      </c>
      <c r="C51" s="37"/>
      <c r="D51" s="37"/>
      <c r="E51" s="37"/>
      <c r="F51" s="37"/>
      <c r="G51" s="38"/>
      <c r="H51" s="39" t="s">
        <v>85</v>
      </c>
      <c r="I51" s="41" t="s">
        <v>91</v>
      </c>
    </row>
    <row r="52" spans="1:9" ht="21" customHeight="1" thickBot="1">
      <c r="A52" s="36"/>
      <c r="B52" s="3" t="s">
        <v>86</v>
      </c>
      <c r="C52" s="4" t="s">
        <v>87</v>
      </c>
      <c r="D52" s="4" t="s">
        <v>88</v>
      </c>
      <c r="E52" s="4" t="s">
        <v>1</v>
      </c>
      <c r="F52" s="4" t="s">
        <v>89</v>
      </c>
      <c r="G52" s="4" t="s">
        <v>91</v>
      </c>
      <c r="H52" s="40"/>
      <c r="I52" s="42"/>
    </row>
    <row r="53" spans="1:9" ht="6.75" customHeight="1">
      <c r="A53" s="22"/>
      <c r="B53" s="13"/>
      <c r="C53" s="13"/>
      <c r="D53" s="13"/>
      <c r="E53" s="13"/>
      <c r="F53" s="13"/>
      <c r="G53" s="13"/>
      <c r="H53" s="13"/>
      <c r="I53" s="14"/>
    </row>
    <row r="54" spans="1:9" ht="16.5">
      <c r="A54" s="23" t="s">
        <v>39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174080405</v>
      </c>
      <c r="I54" s="19">
        <v>174080405</v>
      </c>
    </row>
    <row r="55" spans="1:9" ht="16.5">
      <c r="A55" s="21" t="s">
        <v>40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921704</v>
      </c>
      <c r="I55" s="14">
        <v>921704</v>
      </c>
    </row>
    <row r="56" spans="1:9" ht="16.5">
      <c r="A56" s="21" t="s">
        <v>41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172886900</v>
      </c>
      <c r="I56" s="14">
        <v>172886900</v>
      </c>
    </row>
    <row r="57" spans="1:9" ht="16.5">
      <c r="A57" s="21" t="s">
        <v>42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252721</v>
      </c>
      <c r="I57" s="14">
        <v>252721</v>
      </c>
    </row>
    <row r="58" spans="1:9" ht="16.5">
      <c r="A58" s="21" t="s">
        <v>43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19080</v>
      </c>
      <c r="I58" s="14">
        <v>19080</v>
      </c>
    </row>
    <row r="59" spans="1:9" ht="16.5" customHeight="1">
      <c r="A59" s="22"/>
      <c r="B59" s="13"/>
      <c r="C59" s="13"/>
      <c r="D59" s="13"/>
      <c r="E59" s="13"/>
      <c r="F59" s="13"/>
      <c r="G59" s="13"/>
      <c r="H59" s="13"/>
      <c r="I59" s="14"/>
    </row>
    <row r="60" spans="1:9" ht="16.5">
      <c r="A60" s="23" t="s">
        <v>44</v>
      </c>
      <c r="B60" s="18">
        <v>5652000</v>
      </c>
      <c r="C60" s="18">
        <v>0</v>
      </c>
      <c r="D60" s="18">
        <v>0</v>
      </c>
      <c r="E60" s="18">
        <v>0</v>
      </c>
      <c r="F60" s="18">
        <v>83327438</v>
      </c>
      <c r="G60" s="18">
        <v>88979438</v>
      </c>
      <c r="H60" s="18">
        <v>240887228</v>
      </c>
      <c r="I60" s="19">
        <v>329866666</v>
      </c>
    </row>
    <row r="61" spans="1:9" ht="16.5">
      <c r="A61" s="21" t="s">
        <v>45</v>
      </c>
      <c r="B61" s="13">
        <v>5652000</v>
      </c>
      <c r="C61" s="13">
        <v>0</v>
      </c>
      <c r="D61" s="13">
        <v>0</v>
      </c>
      <c r="E61" s="13">
        <v>0</v>
      </c>
      <c r="F61" s="13">
        <v>58749658</v>
      </c>
      <c r="G61" s="13">
        <v>64401658</v>
      </c>
      <c r="H61" s="13">
        <v>202684022</v>
      </c>
      <c r="I61" s="14">
        <v>267085680</v>
      </c>
    </row>
    <row r="62" spans="1:9" ht="16.5">
      <c r="A62" s="21" t="s">
        <v>46</v>
      </c>
      <c r="B62" s="13">
        <v>0</v>
      </c>
      <c r="C62" s="13">
        <v>0</v>
      </c>
      <c r="D62" s="13">
        <v>0</v>
      </c>
      <c r="E62" s="13">
        <v>0</v>
      </c>
      <c r="F62" s="13">
        <v>24577780</v>
      </c>
      <c r="G62" s="13">
        <v>24577780</v>
      </c>
      <c r="H62" s="13">
        <v>36369032</v>
      </c>
      <c r="I62" s="14">
        <v>60946812</v>
      </c>
    </row>
    <row r="63" spans="1:9" ht="16.5">
      <c r="A63" s="21" t="s">
        <v>47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1834174</v>
      </c>
      <c r="I63" s="14">
        <v>1834174</v>
      </c>
    </row>
    <row r="64" spans="1:9" ht="16.5" customHeight="1">
      <c r="A64" s="22"/>
      <c r="B64" s="13"/>
      <c r="C64" s="13"/>
      <c r="D64" s="13"/>
      <c r="E64" s="13"/>
      <c r="F64" s="13"/>
      <c r="G64" s="13"/>
      <c r="H64" s="13"/>
      <c r="I64" s="14"/>
    </row>
    <row r="65" spans="1:9" ht="16.5">
      <c r="A65" s="23" t="s">
        <v>48</v>
      </c>
      <c r="B65" s="18">
        <v>147362813</v>
      </c>
      <c r="C65" s="18">
        <v>5088727</v>
      </c>
      <c r="D65" s="18">
        <v>578</v>
      </c>
      <c r="E65" s="18">
        <v>6216698795.94</v>
      </c>
      <c r="F65" s="18">
        <v>172896432</v>
      </c>
      <c r="G65" s="18">
        <v>6542047345.94</v>
      </c>
      <c r="H65" s="18">
        <v>274130073</v>
      </c>
      <c r="I65" s="19">
        <v>6816177418.94</v>
      </c>
    </row>
    <row r="66" spans="1:9" ht="16.5">
      <c r="A66" s="21" t="s">
        <v>49</v>
      </c>
      <c r="B66" s="13">
        <v>32507460</v>
      </c>
      <c r="C66" s="13">
        <v>1334475</v>
      </c>
      <c r="D66" s="13">
        <v>578</v>
      </c>
      <c r="E66" s="13">
        <v>5877821720</v>
      </c>
      <c r="F66" s="13">
        <v>381851</v>
      </c>
      <c r="G66" s="13">
        <v>5912046084</v>
      </c>
      <c r="H66" s="13">
        <v>4448118</v>
      </c>
      <c r="I66" s="14">
        <v>5916494202</v>
      </c>
    </row>
    <row r="67" spans="1:9" ht="16.5">
      <c r="A67" s="21" t="s">
        <v>50</v>
      </c>
      <c r="B67" s="13">
        <v>60997</v>
      </c>
      <c r="C67" s="13">
        <v>0</v>
      </c>
      <c r="D67" s="13">
        <v>0</v>
      </c>
      <c r="E67" s="13">
        <v>0</v>
      </c>
      <c r="F67" s="13">
        <v>172253026</v>
      </c>
      <c r="G67" s="13">
        <v>172314023</v>
      </c>
      <c r="H67" s="13">
        <v>6784535</v>
      </c>
      <c r="I67" s="14">
        <v>179098558</v>
      </c>
    </row>
    <row r="68" spans="1:9" ht="16.5">
      <c r="A68" s="21" t="s">
        <v>51</v>
      </c>
      <c r="B68" s="13">
        <v>360000</v>
      </c>
      <c r="C68" s="13">
        <v>0</v>
      </c>
      <c r="D68" s="13">
        <v>0</v>
      </c>
      <c r="E68" s="13">
        <v>0</v>
      </c>
      <c r="F68" s="13">
        <v>0</v>
      </c>
      <c r="G68" s="13">
        <v>360000</v>
      </c>
      <c r="H68" s="13">
        <v>0</v>
      </c>
      <c r="I68" s="14">
        <v>360000</v>
      </c>
    </row>
    <row r="69" spans="1:9" ht="16.5">
      <c r="A69" s="21" t="s">
        <v>52</v>
      </c>
      <c r="B69" s="13">
        <v>1865088</v>
      </c>
      <c r="C69" s="13">
        <v>0</v>
      </c>
      <c r="D69" s="13">
        <v>0</v>
      </c>
      <c r="E69" s="13">
        <v>0</v>
      </c>
      <c r="F69" s="13">
        <v>161524</v>
      </c>
      <c r="G69" s="13">
        <v>2026612</v>
      </c>
      <c r="H69" s="13">
        <v>6720378</v>
      </c>
      <c r="I69" s="14">
        <v>8746990</v>
      </c>
    </row>
    <row r="70" spans="1:9" ht="16.5">
      <c r="A70" s="21" t="s">
        <v>53</v>
      </c>
      <c r="B70" s="13">
        <v>0</v>
      </c>
      <c r="C70" s="13">
        <v>0</v>
      </c>
      <c r="D70" s="13">
        <v>0</v>
      </c>
      <c r="E70" s="13">
        <v>0</v>
      </c>
      <c r="F70" s="13">
        <v>100031</v>
      </c>
      <c r="G70" s="13">
        <v>100031</v>
      </c>
      <c r="H70" s="13">
        <v>0</v>
      </c>
      <c r="I70" s="14">
        <v>100031</v>
      </c>
    </row>
    <row r="71" spans="1:9" ht="16.5">
      <c r="A71" s="21" t="s">
        <v>54</v>
      </c>
      <c r="B71" s="13">
        <v>107255036</v>
      </c>
      <c r="C71" s="13">
        <v>3754252</v>
      </c>
      <c r="D71" s="13">
        <v>0</v>
      </c>
      <c r="E71" s="13">
        <v>338877075.94</v>
      </c>
      <c r="F71" s="13">
        <v>0</v>
      </c>
      <c r="G71" s="13">
        <v>449886363.94</v>
      </c>
      <c r="H71" s="13">
        <v>256177042</v>
      </c>
      <c r="I71" s="14">
        <v>706063405.94</v>
      </c>
    </row>
    <row r="72" spans="1:9" ht="16.5">
      <c r="A72" s="21" t="s">
        <v>55</v>
      </c>
      <c r="B72" s="13">
        <v>5314232</v>
      </c>
      <c r="C72" s="13">
        <v>0</v>
      </c>
      <c r="D72" s="13">
        <v>0</v>
      </c>
      <c r="E72" s="13">
        <v>0</v>
      </c>
      <c r="F72" s="13">
        <v>0</v>
      </c>
      <c r="G72" s="13">
        <v>5314232</v>
      </c>
      <c r="H72" s="13">
        <v>0</v>
      </c>
      <c r="I72" s="14">
        <v>5314232</v>
      </c>
    </row>
    <row r="73" spans="1:9" ht="16.5" customHeight="1">
      <c r="A73" s="22"/>
      <c r="B73" s="13"/>
      <c r="C73" s="13"/>
      <c r="D73" s="13"/>
      <c r="E73" s="13"/>
      <c r="F73" s="13"/>
      <c r="G73" s="13"/>
      <c r="H73" s="13"/>
      <c r="I73" s="14"/>
    </row>
    <row r="74" spans="1:9" ht="16.5">
      <c r="A74" s="23" t="s">
        <v>56</v>
      </c>
      <c r="B74" s="18">
        <v>743052938</v>
      </c>
      <c r="C74" s="18">
        <v>237457558</v>
      </c>
      <c r="D74" s="18">
        <v>0</v>
      </c>
      <c r="E74" s="18">
        <v>3102032143</v>
      </c>
      <c r="F74" s="18">
        <v>0</v>
      </c>
      <c r="G74" s="18">
        <v>4082542639</v>
      </c>
      <c r="H74" s="18">
        <v>224797579</v>
      </c>
      <c r="I74" s="19">
        <v>4307340218</v>
      </c>
    </row>
    <row r="75" spans="1:9" ht="16.5">
      <c r="A75" s="21" t="s">
        <v>57</v>
      </c>
      <c r="B75" s="13">
        <v>0</v>
      </c>
      <c r="C75" s="13">
        <v>191398102</v>
      </c>
      <c r="D75" s="13">
        <v>0</v>
      </c>
      <c r="E75" s="13">
        <v>3102032143</v>
      </c>
      <c r="F75" s="13">
        <v>0</v>
      </c>
      <c r="G75" s="13">
        <v>3293430245</v>
      </c>
      <c r="H75" s="13">
        <v>0</v>
      </c>
      <c r="I75" s="14">
        <v>3293430245</v>
      </c>
    </row>
    <row r="76" spans="1:9" ht="16.5">
      <c r="A76" s="21" t="s">
        <v>58</v>
      </c>
      <c r="B76" s="13">
        <v>260000</v>
      </c>
      <c r="C76" s="13">
        <v>0</v>
      </c>
      <c r="D76" s="13">
        <v>0</v>
      </c>
      <c r="E76" s="13">
        <v>0</v>
      </c>
      <c r="F76" s="13">
        <v>0</v>
      </c>
      <c r="G76" s="13">
        <v>260000</v>
      </c>
      <c r="H76" s="13">
        <v>100000</v>
      </c>
      <c r="I76" s="14">
        <v>360000</v>
      </c>
    </row>
    <row r="77" spans="1:9" ht="16.5">
      <c r="A77" s="21" t="s">
        <v>59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67503031</v>
      </c>
      <c r="I77" s="14">
        <v>67503031</v>
      </c>
    </row>
    <row r="78" spans="1:9" ht="16.5">
      <c r="A78" s="21" t="s">
        <v>60</v>
      </c>
      <c r="B78" s="13">
        <v>742792938</v>
      </c>
      <c r="C78" s="13">
        <v>46059456</v>
      </c>
      <c r="D78" s="13">
        <v>0</v>
      </c>
      <c r="E78" s="13">
        <v>0</v>
      </c>
      <c r="F78" s="13">
        <v>0</v>
      </c>
      <c r="G78" s="13">
        <v>788852394</v>
      </c>
      <c r="H78" s="13">
        <v>157194548</v>
      </c>
      <c r="I78" s="14">
        <v>946046942</v>
      </c>
    </row>
    <row r="79" spans="1:9" ht="16.5" customHeight="1">
      <c r="A79" s="22"/>
      <c r="B79" s="13"/>
      <c r="C79" s="13"/>
      <c r="D79" s="13"/>
      <c r="E79" s="13"/>
      <c r="F79" s="13"/>
      <c r="G79" s="13"/>
      <c r="H79" s="13"/>
      <c r="I79" s="14"/>
    </row>
    <row r="80" spans="1:9" ht="16.5">
      <c r="A80" s="23" t="s">
        <v>61</v>
      </c>
      <c r="B80" s="18">
        <v>0</v>
      </c>
      <c r="C80" s="18">
        <v>0</v>
      </c>
      <c r="D80" s="18">
        <v>690226</v>
      </c>
      <c r="E80" s="18">
        <v>0</v>
      </c>
      <c r="F80" s="18">
        <v>0</v>
      </c>
      <c r="G80" s="18">
        <v>690226</v>
      </c>
      <c r="H80" s="18">
        <v>0</v>
      </c>
      <c r="I80" s="19">
        <v>690226</v>
      </c>
    </row>
    <row r="81" spans="1:9" ht="16.5">
      <c r="A81" s="21" t="s">
        <v>62</v>
      </c>
      <c r="B81" s="13">
        <v>0</v>
      </c>
      <c r="C81" s="13">
        <v>0</v>
      </c>
      <c r="D81" s="13">
        <v>690226</v>
      </c>
      <c r="E81" s="13">
        <v>0</v>
      </c>
      <c r="F81" s="13">
        <v>0</v>
      </c>
      <c r="G81" s="13">
        <v>690226</v>
      </c>
      <c r="H81" s="13">
        <v>0</v>
      </c>
      <c r="I81" s="14">
        <v>690226</v>
      </c>
    </row>
    <row r="82" spans="1:9" ht="16.5" customHeight="1">
      <c r="A82" s="22"/>
      <c r="B82" s="13"/>
      <c r="C82" s="13"/>
      <c r="D82" s="13"/>
      <c r="E82" s="13"/>
      <c r="F82" s="13"/>
      <c r="G82" s="13"/>
      <c r="H82" s="13"/>
      <c r="I82" s="14"/>
    </row>
    <row r="83" spans="1:9" ht="16.5">
      <c r="A83" s="23" t="s">
        <v>63</v>
      </c>
      <c r="B83" s="18">
        <v>478000</v>
      </c>
      <c r="C83" s="18">
        <v>0</v>
      </c>
      <c r="D83" s="18">
        <v>0</v>
      </c>
      <c r="E83" s="18">
        <v>0</v>
      </c>
      <c r="F83" s="18">
        <v>0</v>
      </c>
      <c r="G83" s="18">
        <v>478000</v>
      </c>
      <c r="H83" s="18">
        <v>970000</v>
      </c>
      <c r="I83" s="19">
        <v>1448000</v>
      </c>
    </row>
    <row r="84" spans="1:9" ht="16.5">
      <c r="A84" s="21" t="s">
        <v>64</v>
      </c>
      <c r="B84" s="13">
        <v>120000</v>
      </c>
      <c r="C84" s="13">
        <v>0</v>
      </c>
      <c r="D84" s="13">
        <v>0</v>
      </c>
      <c r="E84" s="13">
        <v>0</v>
      </c>
      <c r="F84" s="13">
        <v>0</v>
      </c>
      <c r="G84" s="13">
        <v>120000</v>
      </c>
      <c r="H84" s="13">
        <v>10000</v>
      </c>
      <c r="I84" s="14">
        <v>130000</v>
      </c>
    </row>
    <row r="85" spans="1:9" ht="16.5">
      <c r="A85" s="21" t="s">
        <v>65</v>
      </c>
      <c r="B85" s="13">
        <v>358000</v>
      </c>
      <c r="C85" s="13">
        <v>0</v>
      </c>
      <c r="D85" s="13">
        <v>0</v>
      </c>
      <c r="E85" s="13">
        <v>0</v>
      </c>
      <c r="F85" s="13">
        <v>0</v>
      </c>
      <c r="G85" s="13">
        <v>358000</v>
      </c>
      <c r="H85" s="13">
        <v>960000</v>
      </c>
      <c r="I85" s="14">
        <v>1318000</v>
      </c>
    </row>
    <row r="86" spans="1:9" ht="16.5" customHeight="1">
      <c r="A86" s="22"/>
      <c r="B86" s="13"/>
      <c r="C86" s="13"/>
      <c r="D86" s="13"/>
      <c r="E86" s="13"/>
      <c r="F86" s="13"/>
      <c r="G86" s="13"/>
      <c r="H86" s="13"/>
      <c r="I86" s="14"/>
    </row>
    <row r="87" spans="1:9" ht="16.5">
      <c r="A87" s="23" t="s">
        <v>66</v>
      </c>
      <c r="B87" s="18">
        <v>0</v>
      </c>
      <c r="C87" s="18">
        <v>610733</v>
      </c>
      <c r="D87" s="18">
        <v>0</v>
      </c>
      <c r="E87" s="18">
        <v>0</v>
      </c>
      <c r="F87" s="18">
        <v>0</v>
      </c>
      <c r="G87" s="18">
        <v>610733</v>
      </c>
      <c r="H87" s="18">
        <v>325739</v>
      </c>
      <c r="I87" s="19">
        <v>936472</v>
      </c>
    </row>
    <row r="88" spans="1:9" ht="16.5">
      <c r="A88" s="21" t="s">
        <v>67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295809</v>
      </c>
      <c r="I88" s="14">
        <v>295809</v>
      </c>
    </row>
    <row r="89" spans="1:9" ht="16.5">
      <c r="A89" s="21" t="s">
        <v>68</v>
      </c>
      <c r="B89" s="13">
        <v>0</v>
      </c>
      <c r="C89" s="13">
        <v>610733</v>
      </c>
      <c r="D89" s="13">
        <v>0</v>
      </c>
      <c r="E89" s="13">
        <v>0</v>
      </c>
      <c r="F89" s="13">
        <v>0</v>
      </c>
      <c r="G89" s="13">
        <v>610733</v>
      </c>
      <c r="H89" s="13">
        <v>29930</v>
      </c>
      <c r="I89" s="14">
        <v>640663</v>
      </c>
    </row>
    <row r="90" spans="1:9" ht="16.5" customHeight="1">
      <c r="A90" s="22"/>
      <c r="B90" s="13"/>
      <c r="C90" s="13"/>
      <c r="D90" s="13"/>
      <c r="E90" s="13"/>
      <c r="F90" s="13"/>
      <c r="G90" s="13"/>
      <c r="H90" s="13"/>
      <c r="I90" s="14"/>
    </row>
    <row r="91" spans="1:9" ht="16.5">
      <c r="A91" s="23" t="s">
        <v>69</v>
      </c>
      <c r="B91" s="18">
        <v>833200</v>
      </c>
      <c r="C91" s="18">
        <v>0</v>
      </c>
      <c r="D91" s="18">
        <v>0</v>
      </c>
      <c r="E91" s="18">
        <v>0</v>
      </c>
      <c r="F91" s="18">
        <v>0</v>
      </c>
      <c r="G91" s="18">
        <v>833200</v>
      </c>
      <c r="H91" s="18">
        <v>108628</v>
      </c>
      <c r="I91" s="19">
        <v>941828</v>
      </c>
    </row>
    <row r="92" spans="1:9" ht="22.5" customHeight="1" thickBot="1">
      <c r="A92" s="24" t="s">
        <v>70</v>
      </c>
      <c r="B92" s="25">
        <v>243200</v>
      </c>
      <c r="C92" s="25">
        <v>0</v>
      </c>
      <c r="D92" s="25">
        <v>0</v>
      </c>
      <c r="E92" s="25">
        <v>0</v>
      </c>
      <c r="F92" s="25">
        <v>0</v>
      </c>
      <c r="G92" s="25">
        <v>243200</v>
      </c>
      <c r="H92" s="25">
        <v>108628</v>
      </c>
      <c r="I92" s="26">
        <v>351828</v>
      </c>
    </row>
    <row r="93" spans="1:9" ht="15.75" customHeight="1">
      <c r="A93" s="1" t="s">
        <v>0</v>
      </c>
      <c r="B93" s="2"/>
      <c r="C93" s="2"/>
      <c r="D93" s="2"/>
      <c r="E93" s="2"/>
      <c r="F93" s="2"/>
      <c r="G93" s="2"/>
      <c r="H93" s="2"/>
      <c r="I93" s="2"/>
    </row>
    <row r="94" spans="1:9" s="10" customFormat="1" ht="15.75" customHeight="1">
      <c r="A94" s="43" t="s">
        <v>94</v>
      </c>
      <c r="B94" s="44"/>
      <c r="C94" s="44"/>
      <c r="D94" s="44"/>
      <c r="E94" s="45" t="s">
        <v>95</v>
      </c>
      <c r="F94" s="46"/>
      <c r="G94" s="46"/>
      <c r="H94" s="46"/>
      <c r="I94" s="46"/>
    </row>
    <row r="95" spans="1:9" s="9" customFormat="1" ht="24" customHeight="1">
      <c r="A95" s="47" t="s">
        <v>92</v>
      </c>
      <c r="B95" s="48"/>
      <c r="C95" s="48"/>
      <c r="D95" s="48"/>
      <c r="E95" s="49" t="s">
        <v>93</v>
      </c>
      <c r="F95" s="50"/>
      <c r="G95" s="50"/>
      <c r="H95" s="50"/>
      <c r="I95" s="50"/>
    </row>
    <row r="96" spans="1:9" ht="21" customHeight="1" thickBot="1">
      <c r="A96" s="32" t="s">
        <v>2</v>
      </c>
      <c r="B96" s="32"/>
      <c r="C96" s="32"/>
      <c r="D96" s="32"/>
      <c r="E96" s="33" t="s">
        <v>3</v>
      </c>
      <c r="F96" s="34"/>
      <c r="G96" s="34"/>
      <c r="H96" s="34"/>
      <c r="I96" s="34"/>
    </row>
    <row r="97" spans="1:9" ht="21" customHeight="1">
      <c r="A97" s="35" t="s">
        <v>90</v>
      </c>
      <c r="B97" s="37" t="s">
        <v>84</v>
      </c>
      <c r="C97" s="37"/>
      <c r="D97" s="37"/>
      <c r="E97" s="37"/>
      <c r="F97" s="37"/>
      <c r="G97" s="38"/>
      <c r="H97" s="39" t="s">
        <v>85</v>
      </c>
      <c r="I97" s="41" t="s">
        <v>91</v>
      </c>
    </row>
    <row r="98" spans="1:9" ht="21" customHeight="1" thickBot="1">
      <c r="A98" s="36"/>
      <c r="B98" s="3" t="s">
        <v>86</v>
      </c>
      <c r="C98" s="4" t="s">
        <v>87</v>
      </c>
      <c r="D98" s="4" t="s">
        <v>88</v>
      </c>
      <c r="E98" s="4" t="s">
        <v>1</v>
      </c>
      <c r="F98" s="4" t="s">
        <v>89</v>
      </c>
      <c r="G98" s="4" t="s">
        <v>91</v>
      </c>
      <c r="H98" s="40"/>
      <c r="I98" s="42"/>
    </row>
    <row r="99" spans="1:9" ht="16.5">
      <c r="A99" s="21" t="s">
        <v>71</v>
      </c>
      <c r="B99" s="13">
        <v>590000</v>
      </c>
      <c r="C99" s="13">
        <v>0</v>
      </c>
      <c r="D99" s="13">
        <v>0</v>
      </c>
      <c r="E99" s="13">
        <v>0</v>
      </c>
      <c r="F99" s="13">
        <v>0</v>
      </c>
      <c r="G99" s="13">
        <v>590000</v>
      </c>
      <c r="H99" s="13">
        <v>0</v>
      </c>
      <c r="I99" s="14">
        <v>590000</v>
      </c>
    </row>
    <row r="100" spans="1:9" ht="17.25" customHeight="1">
      <c r="A100" s="22"/>
      <c r="B100" s="13"/>
      <c r="C100" s="13"/>
      <c r="D100" s="13"/>
      <c r="E100" s="13"/>
      <c r="F100" s="13"/>
      <c r="G100" s="13"/>
      <c r="H100" s="13"/>
      <c r="I100" s="14"/>
    </row>
    <row r="101" spans="1:9" ht="16.5">
      <c r="A101" s="23" t="s">
        <v>72</v>
      </c>
      <c r="B101" s="18">
        <v>22938970</v>
      </c>
      <c r="C101" s="18">
        <v>0</v>
      </c>
      <c r="D101" s="18">
        <v>0</v>
      </c>
      <c r="E101" s="18">
        <v>0</v>
      </c>
      <c r="F101" s="18">
        <v>0</v>
      </c>
      <c r="G101" s="18">
        <v>22938970</v>
      </c>
      <c r="H101" s="18">
        <v>38738117</v>
      </c>
      <c r="I101" s="19">
        <v>61677087</v>
      </c>
    </row>
    <row r="102" spans="1:9" ht="16.5">
      <c r="A102" s="21" t="s">
        <v>73</v>
      </c>
      <c r="B102" s="13">
        <v>22938970</v>
      </c>
      <c r="C102" s="13">
        <v>0</v>
      </c>
      <c r="D102" s="13">
        <v>0</v>
      </c>
      <c r="E102" s="13">
        <v>0</v>
      </c>
      <c r="F102" s="13">
        <v>0</v>
      </c>
      <c r="G102" s="13">
        <v>22938970</v>
      </c>
      <c r="H102" s="13">
        <v>38692619</v>
      </c>
      <c r="I102" s="14">
        <v>61631589</v>
      </c>
    </row>
    <row r="103" spans="1:9" ht="16.5">
      <c r="A103" s="21" t="s">
        <v>74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45498</v>
      </c>
      <c r="I103" s="14">
        <v>45498</v>
      </c>
    </row>
    <row r="104" spans="1:9" ht="17.25" customHeight="1">
      <c r="A104" s="22"/>
      <c r="B104" s="13"/>
      <c r="C104" s="13"/>
      <c r="D104" s="13"/>
      <c r="E104" s="13"/>
      <c r="F104" s="13"/>
      <c r="G104" s="13"/>
      <c r="H104" s="13"/>
      <c r="I104" s="14"/>
    </row>
    <row r="105" spans="1:9" ht="16.5">
      <c r="A105" s="23" t="s">
        <v>75</v>
      </c>
      <c r="B105" s="18">
        <v>4573892</v>
      </c>
      <c r="C105" s="18">
        <v>5194440</v>
      </c>
      <c r="D105" s="18">
        <v>0</v>
      </c>
      <c r="E105" s="18">
        <v>127221487</v>
      </c>
      <c r="F105" s="18">
        <v>0</v>
      </c>
      <c r="G105" s="18">
        <v>136989819</v>
      </c>
      <c r="H105" s="18">
        <v>72186801</v>
      </c>
      <c r="I105" s="19">
        <v>209176620</v>
      </c>
    </row>
    <row r="106" spans="1:9" ht="16.5">
      <c r="A106" s="21" t="s">
        <v>76</v>
      </c>
      <c r="B106" s="13">
        <v>4453892</v>
      </c>
      <c r="C106" s="13">
        <v>0</v>
      </c>
      <c r="D106" s="13">
        <v>0</v>
      </c>
      <c r="E106" s="13">
        <v>127221487</v>
      </c>
      <c r="F106" s="13">
        <v>0</v>
      </c>
      <c r="G106" s="13">
        <v>131675379</v>
      </c>
      <c r="H106" s="13">
        <v>72096801</v>
      </c>
      <c r="I106" s="14">
        <v>203772180</v>
      </c>
    </row>
    <row r="107" spans="1:9" ht="16.5">
      <c r="A107" s="21" t="s">
        <v>77</v>
      </c>
      <c r="B107" s="13">
        <v>90000</v>
      </c>
      <c r="C107" s="13">
        <v>5194440</v>
      </c>
      <c r="D107" s="13">
        <v>0</v>
      </c>
      <c r="E107" s="13">
        <v>0</v>
      </c>
      <c r="F107" s="13">
        <v>0</v>
      </c>
      <c r="G107" s="13">
        <v>5284440</v>
      </c>
      <c r="H107" s="13">
        <v>0</v>
      </c>
      <c r="I107" s="14">
        <v>5284440</v>
      </c>
    </row>
    <row r="108" spans="1:9" ht="16.5">
      <c r="A108" s="21" t="s">
        <v>78</v>
      </c>
      <c r="B108" s="13">
        <v>30000</v>
      </c>
      <c r="C108" s="13">
        <v>0</v>
      </c>
      <c r="D108" s="13">
        <v>0</v>
      </c>
      <c r="E108" s="13">
        <v>0</v>
      </c>
      <c r="F108" s="13">
        <v>0</v>
      </c>
      <c r="G108" s="13">
        <v>30000</v>
      </c>
      <c r="H108" s="13">
        <v>90000</v>
      </c>
      <c r="I108" s="14">
        <v>120000</v>
      </c>
    </row>
    <row r="109" spans="1:9" ht="17.25" customHeight="1">
      <c r="A109" s="22"/>
      <c r="B109" s="13"/>
      <c r="C109" s="13"/>
      <c r="D109" s="13"/>
      <c r="E109" s="13"/>
      <c r="F109" s="13"/>
      <c r="G109" s="13"/>
      <c r="H109" s="13"/>
      <c r="I109" s="14"/>
    </row>
    <row r="110" spans="1:9" ht="16.5">
      <c r="A110" s="23" t="s">
        <v>79</v>
      </c>
      <c r="B110" s="18">
        <v>74720</v>
      </c>
      <c r="C110" s="18">
        <v>0</v>
      </c>
      <c r="D110" s="18">
        <v>0</v>
      </c>
      <c r="E110" s="18">
        <v>0</v>
      </c>
      <c r="F110" s="18">
        <v>0</v>
      </c>
      <c r="G110" s="18">
        <v>74720</v>
      </c>
      <c r="H110" s="18">
        <v>9359152</v>
      </c>
      <c r="I110" s="19">
        <v>9433872</v>
      </c>
    </row>
    <row r="111" spans="1:9" ht="16.5">
      <c r="A111" s="21" t="s">
        <v>80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9359152</v>
      </c>
      <c r="I111" s="14">
        <v>9359152</v>
      </c>
    </row>
    <row r="112" spans="1:9" ht="16.5">
      <c r="A112" s="21" t="s">
        <v>81</v>
      </c>
      <c r="B112" s="13">
        <v>74720</v>
      </c>
      <c r="C112" s="13">
        <v>0</v>
      </c>
      <c r="D112" s="13">
        <v>0</v>
      </c>
      <c r="E112" s="13">
        <v>0</v>
      </c>
      <c r="F112" s="13">
        <v>0</v>
      </c>
      <c r="G112" s="13">
        <v>74720</v>
      </c>
      <c r="H112" s="13">
        <v>0</v>
      </c>
      <c r="I112" s="14">
        <v>74720</v>
      </c>
    </row>
    <row r="113" spans="1:9" ht="17.25" customHeight="1">
      <c r="A113" s="22"/>
      <c r="B113" s="13"/>
      <c r="C113" s="13"/>
      <c r="D113" s="13"/>
      <c r="E113" s="13"/>
      <c r="F113" s="13"/>
      <c r="G113" s="13"/>
      <c r="H113" s="13"/>
      <c r="I113" s="14"/>
    </row>
    <row r="114" spans="1:9" ht="16.5">
      <c r="A114" s="23" t="s">
        <v>82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1321609220</v>
      </c>
      <c r="I114" s="19">
        <v>1321609220</v>
      </c>
    </row>
    <row r="115" spans="1:9" ht="16.5">
      <c r="A115" s="6"/>
      <c r="B115" s="7"/>
      <c r="C115" s="7"/>
      <c r="D115" s="7"/>
      <c r="E115" s="7"/>
      <c r="F115" s="7"/>
      <c r="G115" s="7"/>
      <c r="H115" s="7"/>
      <c r="I115" s="8"/>
    </row>
    <row r="116" spans="1:9" ht="18" customHeight="1">
      <c r="A116" s="6"/>
      <c r="B116" s="7"/>
      <c r="C116" s="7"/>
      <c r="D116" s="7"/>
      <c r="E116" s="7"/>
      <c r="F116" s="7"/>
      <c r="G116" s="7"/>
      <c r="H116" s="7"/>
      <c r="I116" s="8"/>
    </row>
    <row r="117" spans="1:9" ht="18" customHeight="1">
      <c r="A117" s="6"/>
      <c r="B117" s="7"/>
      <c r="C117" s="7"/>
      <c r="D117" s="7"/>
      <c r="E117" s="7"/>
      <c r="F117" s="7"/>
      <c r="G117" s="7"/>
      <c r="H117" s="7"/>
      <c r="I117" s="8"/>
    </row>
    <row r="118" spans="1:9" ht="18" customHeight="1">
      <c r="A118" s="6"/>
      <c r="B118" s="7"/>
      <c r="C118" s="7"/>
      <c r="D118" s="7"/>
      <c r="E118" s="7"/>
      <c r="F118" s="7"/>
      <c r="G118" s="7"/>
      <c r="H118" s="7"/>
      <c r="I118" s="8"/>
    </row>
    <row r="119" spans="1:9" ht="18" customHeight="1">
      <c r="A119" s="6"/>
      <c r="B119" s="7"/>
      <c r="C119" s="7"/>
      <c r="D119" s="7"/>
      <c r="E119" s="7"/>
      <c r="F119" s="7"/>
      <c r="G119" s="7"/>
      <c r="H119" s="7"/>
      <c r="I119" s="8"/>
    </row>
    <row r="120" spans="1:9" ht="18" customHeight="1">
      <c r="A120" s="6"/>
      <c r="B120" s="7"/>
      <c r="C120" s="7"/>
      <c r="D120" s="7"/>
      <c r="E120" s="7"/>
      <c r="F120" s="7"/>
      <c r="G120" s="7"/>
      <c r="H120" s="7"/>
      <c r="I120" s="8"/>
    </row>
    <row r="121" spans="1:9" ht="18" customHeight="1">
      <c r="A121" s="6"/>
      <c r="B121" s="7"/>
      <c r="C121" s="7"/>
      <c r="D121" s="7"/>
      <c r="E121" s="7"/>
      <c r="F121" s="7"/>
      <c r="G121" s="7"/>
      <c r="H121" s="7"/>
      <c r="I121" s="8"/>
    </row>
    <row r="122" spans="1:9" ht="18" customHeight="1">
      <c r="A122" s="6"/>
      <c r="B122" s="7"/>
      <c r="C122" s="7"/>
      <c r="D122" s="7"/>
      <c r="E122" s="7"/>
      <c r="F122" s="7"/>
      <c r="G122" s="7"/>
      <c r="H122" s="7"/>
      <c r="I122" s="8"/>
    </row>
    <row r="123" spans="1:9" ht="18" customHeight="1">
      <c r="A123" s="6"/>
      <c r="B123" s="7"/>
      <c r="C123" s="7"/>
      <c r="D123" s="7"/>
      <c r="E123" s="7"/>
      <c r="F123" s="7"/>
      <c r="G123" s="7"/>
      <c r="H123" s="7"/>
      <c r="I123" s="8"/>
    </row>
    <row r="124" spans="1:9" ht="18" customHeight="1">
      <c r="A124" s="6"/>
      <c r="B124" s="7"/>
      <c r="C124" s="7"/>
      <c r="D124" s="7"/>
      <c r="E124" s="7"/>
      <c r="F124" s="7"/>
      <c r="G124" s="7"/>
      <c r="H124" s="7"/>
      <c r="I124" s="8"/>
    </row>
    <row r="125" spans="1:9" ht="18" customHeight="1">
      <c r="A125" s="6"/>
      <c r="B125" s="7"/>
      <c r="C125" s="7"/>
      <c r="D125" s="7"/>
      <c r="E125" s="7"/>
      <c r="F125" s="7"/>
      <c r="G125" s="7"/>
      <c r="H125" s="7"/>
      <c r="I125" s="8"/>
    </row>
    <row r="126" spans="1:9" ht="18" customHeight="1">
      <c r="A126" s="6"/>
      <c r="B126" s="7"/>
      <c r="C126" s="7"/>
      <c r="D126" s="7"/>
      <c r="E126" s="7"/>
      <c r="F126" s="7"/>
      <c r="G126" s="7"/>
      <c r="H126" s="7"/>
      <c r="I126" s="8"/>
    </row>
    <row r="127" spans="1:9" ht="18" customHeight="1">
      <c r="A127" s="6"/>
      <c r="B127" s="7"/>
      <c r="C127" s="7"/>
      <c r="D127" s="7"/>
      <c r="E127" s="7"/>
      <c r="F127" s="7"/>
      <c r="G127" s="7"/>
      <c r="H127" s="7"/>
      <c r="I127" s="8"/>
    </row>
    <row r="128" spans="1:9" ht="18" customHeight="1">
      <c r="A128" s="6"/>
      <c r="B128" s="7"/>
      <c r="C128" s="7"/>
      <c r="D128" s="7"/>
      <c r="E128" s="7"/>
      <c r="F128" s="7"/>
      <c r="G128" s="7"/>
      <c r="H128" s="7"/>
      <c r="I128" s="8"/>
    </row>
    <row r="129" spans="1:9" ht="18" customHeight="1">
      <c r="A129" s="6"/>
      <c r="B129" s="7"/>
      <c r="C129" s="7"/>
      <c r="D129" s="7"/>
      <c r="E129" s="7"/>
      <c r="F129" s="7"/>
      <c r="G129" s="7"/>
      <c r="H129" s="7"/>
      <c r="I129" s="8"/>
    </row>
    <row r="130" spans="1:9" ht="18" customHeight="1">
      <c r="A130" s="6"/>
      <c r="B130" s="7"/>
      <c r="C130" s="7"/>
      <c r="D130" s="7"/>
      <c r="E130" s="7"/>
      <c r="F130" s="7"/>
      <c r="G130" s="7"/>
      <c r="H130" s="7"/>
      <c r="I130" s="8"/>
    </row>
    <row r="131" spans="1:9" ht="18" customHeight="1">
      <c r="A131" s="6"/>
      <c r="B131" s="7"/>
      <c r="C131" s="7"/>
      <c r="D131" s="7"/>
      <c r="E131" s="7"/>
      <c r="F131" s="7"/>
      <c r="G131" s="7"/>
      <c r="H131" s="7"/>
      <c r="I131" s="8"/>
    </row>
    <row r="132" spans="1:9" ht="18" customHeight="1">
      <c r="A132" s="6"/>
      <c r="B132" s="7"/>
      <c r="C132" s="7"/>
      <c r="D132" s="7"/>
      <c r="E132" s="7"/>
      <c r="F132" s="7"/>
      <c r="G132" s="7"/>
      <c r="H132" s="7"/>
      <c r="I132" s="8"/>
    </row>
    <row r="133" spans="1:9" ht="18" customHeight="1">
      <c r="A133" s="6"/>
      <c r="B133" s="7"/>
      <c r="C133" s="7"/>
      <c r="D133" s="7"/>
      <c r="E133" s="7"/>
      <c r="F133" s="7"/>
      <c r="G133" s="7"/>
      <c r="H133" s="7"/>
      <c r="I133" s="8"/>
    </row>
    <row r="134" spans="1:9" ht="18" customHeight="1">
      <c r="A134" s="6"/>
      <c r="B134" s="7"/>
      <c r="C134" s="7"/>
      <c r="D134" s="7"/>
      <c r="E134" s="7"/>
      <c r="F134" s="7"/>
      <c r="G134" s="7"/>
      <c r="H134" s="7"/>
      <c r="I134" s="8"/>
    </row>
    <row r="135" spans="1:9" ht="18" customHeight="1">
      <c r="A135" s="6"/>
      <c r="B135" s="7"/>
      <c r="C135" s="7"/>
      <c r="D135" s="7"/>
      <c r="E135" s="7"/>
      <c r="F135" s="7"/>
      <c r="G135" s="7"/>
      <c r="H135" s="7"/>
      <c r="I135" s="8"/>
    </row>
    <row r="136" spans="1:9" ht="18" customHeight="1" thickBot="1">
      <c r="A136" s="27" t="s">
        <v>83</v>
      </c>
      <c r="B136" s="28">
        <f aca="true" t="shared" si="0" ref="B136:G136">B7+B19+B24+B36+B40+B43+B54+B60+B65+B74+B80+B83+B87+B91++B101+B105+B110+B114</f>
        <v>1102783299</v>
      </c>
      <c r="C136" s="28">
        <f t="shared" si="0"/>
        <v>374665667</v>
      </c>
      <c r="D136" s="28">
        <f t="shared" si="0"/>
        <v>133936816</v>
      </c>
      <c r="E136" s="28">
        <f t="shared" si="0"/>
        <v>12062033124.66</v>
      </c>
      <c r="F136" s="28">
        <f t="shared" si="0"/>
        <v>285266563</v>
      </c>
      <c r="G136" s="28">
        <f t="shared" si="0"/>
        <v>13958685469.66</v>
      </c>
      <c r="H136" s="28">
        <f>H7+H19+H24+H36+H40+H43+H54+H60+H65+H74+H80+H83+H87+H91++H101+H105+H110+H114</f>
        <v>6841189522</v>
      </c>
      <c r="I136" s="29">
        <f>I7+I19+I24+I36+I40+I43+I54+I60+I65+I74+I80+I83+I87+I91++I101+I105+I110+I114</f>
        <v>20799874991.66</v>
      </c>
    </row>
    <row r="137" spans="7:9" ht="18" customHeight="1">
      <c r="G137" s="30"/>
      <c r="I137" s="31"/>
    </row>
  </sheetData>
  <mergeCells count="30">
    <mergeCell ref="A2:D2"/>
    <mergeCell ref="E2:I2"/>
    <mergeCell ref="A3:D3"/>
    <mergeCell ref="E3:I3"/>
    <mergeCell ref="A4:D4"/>
    <mergeCell ref="E4:I4"/>
    <mergeCell ref="A5:A6"/>
    <mergeCell ref="B5:G5"/>
    <mergeCell ref="H5:H6"/>
    <mergeCell ref="I5:I6"/>
    <mergeCell ref="A48:D48"/>
    <mergeCell ref="E48:I48"/>
    <mergeCell ref="A49:D49"/>
    <mergeCell ref="E49:I49"/>
    <mergeCell ref="A50:D50"/>
    <mergeCell ref="E50:I50"/>
    <mergeCell ref="A51:A52"/>
    <mergeCell ref="B51:G51"/>
    <mergeCell ref="H51:H52"/>
    <mergeCell ref="I51:I52"/>
    <mergeCell ref="A94:D94"/>
    <mergeCell ref="E94:I94"/>
    <mergeCell ref="A95:D95"/>
    <mergeCell ref="E95:I95"/>
    <mergeCell ref="A96:D96"/>
    <mergeCell ref="E96:I96"/>
    <mergeCell ref="A97:A98"/>
    <mergeCell ref="B97:G97"/>
    <mergeCell ref="H97:H98"/>
    <mergeCell ref="I97:I98"/>
  </mergeCells>
  <printOptions/>
  <pageMargins left="0.5118110236220472" right="0.7086614173228347" top="0.6299212598425197" bottom="0.7874015748031497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temp</cp:lastModifiedBy>
  <cp:lastPrinted>2008-04-27T03:25:24Z</cp:lastPrinted>
  <dcterms:created xsi:type="dcterms:W3CDTF">2008-04-21T02:23:00Z</dcterms:created>
  <dcterms:modified xsi:type="dcterms:W3CDTF">2008-04-27T03:25:53Z</dcterms:modified>
  <cp:category/>
  <cp:version/>
  <cp:contentType/>
  <cp:contentStatus/>
</cp:coreProperties>
</file>