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'收支簡明表'!$A$1:$D$22</definedName>
  </definedNames>
  <calcPr fullCalcOnLoad="1"/>
</workbook>
</file>

<file path=xl/sharedStrings.xml><?xml version="1.0" encoding="utf-8"?>
<sst xmlns="http://schemas.openxmlformats.org/spreadsheetml/2006/main" count="15" uniqueCount="15">
  <si>
    <t>中央政府總決算</t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</si>
  <si>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</si>
  <si>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</si>
  <si>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</si>
  <si>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收支簡明比較分析表</t>
  </si>
  <si>
    <t>一、收入合計</t>
  </si>
  <si>
    <t>二、支出合計</t>
  </si>
  <si>
    <t>單位：新臺幣元</t>
  </si>
  <si>
    <t xml:space="preserve">     (一)歲入</t>
  </si>
  <si>
    <t xml:space="preserve">     (二)債務之舉借</t>
  </si>
  <si>
    <t xml:space="preserve">     (三)預計移用以前年度歲
           計賸餘調節因應數</t>
  </si>
  <si>
    <t xml:space="preserve">      (一)歲出</t>
  </si>
  <si>
    <t xml:space="preserve">      (二)債務之償還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</si>
  <si>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0"/>
      </rPr>
      <t>目</t>
    </r>
  </si>
  <si>
    <r>
      <t xml:space="preserve">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97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</si>
</sst>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19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b/>
      <u val="single"/>
      <sz val="24"/>
      <name val="細明體"/>
      <family val="3"/>
    </font>
    <font>
      <sz val="11"/>
      <name val="細明體"/>
      <family val="3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4" xfId="0" applyFont="1" applyBorder="1" applyAlignment="1" quotePrefix="1">
      <alignment horizontal="left" vertical="top"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183" fontId="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9" fontId="9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183" fontId="12" fillId="0" borderId="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 topLeftCell="A1">
      <selection activeCell="A17" sqref="A17"/>
    </sheetView>
  </sheetViews>
  <sheetFormatPr defaultColWidth="9.00390625" defaultRowHeight="16.5"/>
  <cols>
    <col min="1" max="1" width="26.50390625" style="14" customWidth="1"/>
    <col min="2" max="2" width="20.625" style="14" customWidth="1"/>
    <col min="3" max="3" width="20.75390625" style="14" customWidth="1"/>
    <col min="4" max="4" width="18.625" style="33" customWidth="1"/>
    <col min="5" max="16384" width="8.875" style="14" customWidth="1"/>
  </cols>
  <sheetData>
    <row r="1" spans="1:4" ht="30" customHeight="1">
      <c r="A1" s="13" t="s">
        <v>0</v>
      </c>
      <c r="B1" s="7"/>
      <c r="C1" s="7"/>
      <c r="D1" s="22"/>
    </row>
    <row r="2" spans="1:4" ht="32.25">
      <c r="A2" s="20" t="s">
        <v>4</v>
      </c>
      <c r="B2" s="1"/>
      <c r="C2" s="1"/>
      <c r="D2" s="23"/>
    </row>
    <row r="3" spans="2:4" ht="20.25" customHeight="1" thickBot="1">
      <c r="B3" s="21" t="s">
        <v>14</v>
      </c>
      <c r="C3" s="6"/>
      <c r="D3" s="24" t="s">
        <v>7</v>
      </c>
    </row>
    <row r="4" spans="1:4" ht="19.5" customHeight="1">
      <c r="A4" s="5"/>
      <c r="B4" s="5"/>
      <c r="C4" s="5"/>
      <c r="D4" s="25"/>
    </row>
    <row r="5" spans="1:4" ht="19.5" customHeight="1">
      <c r="A5" s="36" t="s">
        <v>13</v>
      </c>
      <c r="B5" s="15" t="s">
        <v>1</v>
      </c>
      <c r="C5" s="15" t="s">
        <v>2</v>
      </c>
      <c r="D5" s="17" t="s">
        <v>3</v>
      </c>
    </row>
    <row r="6" spans="1:4" ht="16.5">
      <c r="A6" s="3"/>
      <c r="B6" s="3"/>
      <c r="C6" s="3"/>
      <c r="D6" s="26"/>
    </row>
    <row r="7" spans="1:4" ht="33" customHeight="1">
      <c r="A7" s="19" t="s">
        <v>5</v>
      </c>
      <c r="B7" s="9">
        <f>SUM(B8:B10)</f>
        <v>1776717426000</v>
      </c>
      <c r="C7" s="9">
        <f>SUM(C8:C10)</f>
        <v>1685804334730</v>
      </c>
      <c r="D7" s="27">
        <f aca="true" t="shared" si="0" ref="D7:D13">C7-B7</f>
        <v>-90913091270</v>
      </c>
    </row>
    <row r="8" spans="1:4" ht="33" customHeight="1">
      <c r="A8" s="34" t="s">
        <v>8</v>
      </c>
      <c r="B8" s="10">
        <v>1620297289000</v>
      </c>
      <c r="C8" s="10">
        <v>1640297350411.8</v>
      </c>
      <c r="D8" s="28">
        <f t="shared" si="0"/>
        <v>20000061411.80005</v>
      </c>
    </row>
    <row r="9" spans="1:4" ht="33" customHeight="1">
      <c r="A9" s="34" t="s">
        <v>9</v>
      </c>
      <c r="B9" s="10">
        <v>97000000000</v>
      </c>
      <c r="C9" s="11">
        <v>0</v>
      </c>
      <c r="D9" s="28">
        <f t="shared" si="0"/>
        <v>-97000000000</v>
      </c>
    </row>
    <row r="10" spans="1:4" ht="64.5" customHeight="1">
      <c r="A10" s="35" t="s">
        <v>10</v>
      </c>
      <c r="B10" s="18">
        <v>59420137000</v>
      </c>
      <c r="C10" s="18">
        <f>1685804334730-1640297350411.8</f>
        <v>45506984318.19995</v>
      </c>
      <c r="D10" s="29">
        <f>C10-B10</f>
        <v>-13913152681.800049</v>
      </c>
    </row>
    <row r="11" spans="1:4" ht="33" customHeight="1">
      <c r="A11" s="19" t="s">
        <v>6</v>
      </c>
      <c r="B11" s="9">
        <f>B12+B13</f>
        <v>1776717426000</v>
      </c>
      <c r="C11" s="9">
        <f>C12+C13</f>
        <v>1685804334730</v>
      </c>
      <c r="D11" s="27">
        <f t="shared" si="0"/>
        <v>-90913091270</v>
      </c>
    </row>
    <row r="12" spans="1:4" ht="36" customHeight="1">
      <c r="A12" s="34" t="s">
        <v>11</v>
      </c>
      <c r="B12" s="10">
        <v>1711717426000</v>
      </c>
      <c r="C12" s="10">
        <v>1620804334730</v>
      </c>
      <c r="D12" s="28">
        <f t="shared" si="0"/>
        <v>-90913091270</v>
      </c>
    </row>
    <row r="13" spans="1:4" ht="36" customHeight="1">
      <c r="A13" s="34" t="s">
        <v>12</v>
      </c>
      <c r="B13" s="11">
        <v>65000000000</v>
      </c>
      <c r="C13" s="11">
        <v>65000000000</v>
      </c>
      <c r="D13" s="28">
        <f t="shared" si="0"/>
        <v>0</v>
      </c>
    </row>
    <row r="14" spans="1:4" ht="25.5" customHeight="1">
      <c r="A14" s="4"/>
      <c r="B14" s="9"/>
      <c r="C14" s="9"/>
      <c r="D14" s="30"/>
    </row>
    <row r="15" spans="1:4" ht="33" customHeight="1">
      <c r="A15" s="19"/>
      <c r="B15" s="9"/>
      <c r="C15" s="9"/>
      <c r="D15" s="27"/>
    </row>
    <row r="16" spans="1:4" ht="33" customHeight="1">
      <c r="A16" s="2"/>
      <c r="B16" s="11"/>
      <c r="C16" s="11"/>
      <c r="D16" s="31"/>
    </row>
    <row r="17" spans="1:4" ht="33" customHeight="1">
      <c r="A17" s="2"/>
      <c r="B17" s="11"/>
      <c r="C17" s="11"/>
      <c r="D17" s="31"/>
    </row>
    <row r="18" spans="1:4" ht="65.25" customHeight="1">
      <c r="A18" s="2"/>
      <c r="B18" s="11"/>
      <c r="C18" s="11"/>
      <c r="D18" s="31"/>
    </row>
    <row r="19" spans="1:4" ht="33" customHeight="1">
      <c r="A19" s="2"/>
      <c r="B19" s="11"/>
      <c r="C19" s="11"/>
      <c r="D19" s="31"/>
    </row>
    <row r="20" spans="1:4" ht="37.5" customHeight="1">
      <c r="A20" s="2"/>
      <c r="B20" s="11"/>
      <c r="C20" s="11"/>
      <c r="D20" s="31"/>
    </row>
    <row r="21" spans="1:4" ht="65.25" customHeight="1">
      <c r="A21" s="2"/>
      <c r="B21" s="11"/>
      <c r="C21" s="11"/>
      <c r="D21" s="31"/>
    </row>
    <row r="22" spans="1:4" s="16" customFormat="1" ht="28.5" customHeight="1" thickBot="1">
      <c r="A22" s="8"/>
      <c r="B22" s="12"/>
      <c r="C22" s="12"/>
      <c r="D22" s="32"/>
    </row>
    <row r="23" ht="16.5">
      <c r="A23" s="37"/>
    </row>
    <row r="24" ht="16.5">
      <c r="A24" s="38"/>
    </row>
  </sheetData>
  <printOptions horizontalCentered="1"/>
  <pageMargins left="0.1968503937007874" right="0.1968503937007874" top="0.7874015748031497" bottom="0.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2009-04-05T08:01:40Z</cp:lastPrinted>
  <dcterms:created xsi:type="dcterms:W3CDTF">1997-09-09T10:28:37Z</dcterms:created>
  <dcterms:modified xsi:type="dcterms:W3CDTF">2009-04-28T10:01:01Z</dcterms:modified>
  <cp:category/>
  <cp:version/>
  <cp:contentType/>
  <cp:contentStatus/>
</cp:coreProperties>
</file>