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<sst xmlns="http://schemas.openxmlformats.org/spreadsheetml/2006/main" count="38" uniqueCount="38">
  <si>
    <t>單位：新臺幣元</t>
  </si>
  <si>
    <t>基金名稱</t>
  </si>
  <si>
    <t>預算數</t>
  </si>
  <si>
    <t>決算數</t>
  </si>
  <si>
    <t>金額</t>
  </si>
  <si>
    <t>％</t>
  </si>
  <si>
    <t>行政院國家發展基金</t>
  </si>
  <si>
    <t>營建建設基金</t>
  </si>
  <si>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</si>
  <si>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</si>
  <si>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</si>
  <si>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</si>
  <si>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</si>
  <si>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國有財產開發基金</t>
  </si>
  <si>
    <t>國立大學校院校務基金（彙總）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</si>
  <si>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</si>
  <si>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</si>
  <si>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</si>
  <si>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</si>
  <si>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</si>
  <si>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</si>
  <si>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</si>
  <si>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</si>
  <si>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</si>
  <si>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</si>
  <si>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</si>
  <si>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</si>
  <si>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</si>
  <si>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管制藥品製藥工廠作業基金</t>
  </si>
  <si>
    <t>全民健康保險基金</t>
  </si>
  <si>
    <t>故宮文物藝術發展基金</t>
  </si>
  <si>
    <t>原住民族綜合發展基金</t>
  </si>
  <si>
    <t>考選業務基金</t>
  </si>
  <si>
    <t>收支賸餘解繳國庫款明細表</t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</si>
  <si>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年度</t>
    </r>
  </si>
  <si>
    <r>
      <t>比較增減</t>
    </r>
    <r>
      <rPr>
        <b/>
        <sz val="12"/>
        <rFont val="Times New Roman"/>
        <family val="1"/>
      </rPr>
      <t>(-)</t>
    </r>
  </si>
  <si>
    <t>法務部矯正機關作業基金</t>
  </si>
  <si>
    <r>
      <t xml:space="preserve">                   </t>
    </r>
    <r>
      <rPr>
        <b/>
        <sz val="10"/>
        <rFont val="新細明體"/>
        <family val="1"/>
      </rPr>
      <t>合　　　　計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</si>
</sst>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1" xfId="15" applyFont="1" applyBorder="1" applyAlignment="1">
      <alignment horizontal="center" vertical="center"/>
      <protection/>
    </xf>
    <xf numFmtId="0" fontId="4" fillId="0" borderId="2" xfId="15" applyFont="1" applyBorder="1" applyAlignment="1">
      <alignment horizontal="center" vertical="center" wrapText="1"/>
      <protection/>
    </xf>
    <xf numFmtId="176" fontId="5" fillId="0" borderId="3" xfId="0" applyFont="1" applyAlignment="1">
      <alignment horizontal="right" vertical="center"/>
    </xf>
    <xf numFmtId="176" fontId="5" fillId="0" borderId="4" xfId="0" applyFont="1" applyAlignment="1">
      <alignment horizontal="right" vertical="center"/>
    </xf>
    <xf numFmtId="4" fontId="5" fillId="0" borderId="4" xfId="0" applyNumberFormat="1" applyFont="1" applyAlignment="1">
      <alignment horizontal="right" vertical="center"/>
    </xf>
    <xf numFmtId="4" fontId="6" fillId="0" borderId="5" xfId="0" applyNumberFormat="1" applyFont="1" applyAlignment="1">
      <alignment horizontal="right" vertical="center"/>
    </xf>
    <xf numFmtId="176" fontId="5" fillId="0" borderId="6" xfId="0" applyFont="1" applyBorder="1" applyAlignment="1">
      <alignment horizontal="right" vertical="center"/>
    </xf>
    <xf numFmtId="0" fontId="3" fillId="0" borderId="7" xfId="0" applyFont="1" applyAlignment="1">
      <alignment horizontal="left" vertical="center" wrapText="1"/>
    </xf>
    <xf numFmtId="0" fontId="3" fillId="0" borderId="8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9" xfId="0" applyFont="1" applyAlignment="1">
      <alignment horizontal="left" vertical="center" wrapText="1"/>
    </xf>
    <xf numFmtId="176" fontId="5" fillId="0" borderId="10" xfId="0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15" applyFont="1" applyBorder="1" applyAlignment="1">
      <alignment horizontal="right" vertical="center"/>
      <protection/>
    </xf>
    <xf numFmtId="0" fontId="8" fillId="0" borderId="15" xfId="15" applyFont="1" applyBorder="1" applyAlignment="1">
      <alignment horizontal="right" vertical="center"/>
      <protection/>
    </xf>
    <xf numFmtId="0" fontId="7" fillId="0" borderId="0" xfId="15" applyFont="1">
      <alignment horizontal="center"/>
      <protection/>
    </xf>
    <xf numFmtId="0" fontId="10" fillId="0" borderId="0" xfId="15" applyFont="1" applyAlignment="1">
      <alignment horizontal="center"/>
      <protection/>
    </xf>
    <xf numFmtId="0" fontId="4" fillId="0" borderId="0" xfId="15" applyFont="1">
      <alignment horizontal="center" vertical="center"/>
      <protection/>
    </xf>
    <xf numFmtId="0" fontId="8" fillId="0" borderId="0" xfId="15" applyFont="1" applyAlignment="1">
      <alignment horizontal="center" vertical="center"/>
      <protection/>
    </xf>
    <xf numFmtId="0" fontId="4" fillId="0" borderId="7" xfId="15" applyFont="1" applyBorder="1" applyAlignment="1">
      <alignment horizontal="center" vertical="center"/>
      <protection/>
    </xf>
    <xf numFmtId="0" fontId="8" fillId="0" borderId="9" xfId="15" applyFont="1" applyBorder="1" applyAlignment="1">
      <alignment horizontal="center" vertical="center"/>
      <protection/>
    </xf>
    <xf numFmtId="0" fontId="4" fillId="0" borderId="3" xfId="15" applyFont="1" applyBorder="1" applyAlignment="1">
      <alignment horizontal="center" vertical="center"/>
      <protection/>
    </xf>
    <xf numFmtId="0" fontId="8" fillId="0" borderId="5" xfId="15" applyFont="1" applyBorder="1" applyAlignment="1">
      <alignment horizontal="center" vertical="center"/>
      <protection/>
    </xf>
    <xf numFmtId="0" fontId="4" fillId="0" borderId="16" xfId="15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90118\&#20844;&#21209;\&#22522;&#37329;&#26371;&#35336;&#31185;\&#24180;&#24230;&#27770;&#31639;\101&#24180;&#24230;\5.&#20316;&#26989;&#22522;&#37329;\&#21443;&#32771;(&#38498;&#32232;)-&#26680;&#23565;&#29992;\2.&#25910;&#25903;&#36088;&#391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Zeros="0" tabSelected="1" zoomScale="120" zoomScaleNormal="120" workbookViewId="0" topLeftCell="A3">
      <selection activeCell="A9" sqref="A9"/>
    </sheetView>
  </sheetViews>
  <sheetFormatPr defaultColWidth="9.00390625" defaultRowHeight="16.5" customHeight="1"/>
  <cols>
    <col min="1" max="1" width="31.875" style="11" bestFit="1" customWidth="1"/>
    <col min="2" max="4" width="15.625" style="11" customWidth="1"/>
    <col min="5" max="5" width="10.25390625" style="11" customWidth="1"/>
    <col min="6" max="16384" width="9.00390625" style="11" customWidth="1"/>
  </cols>
  <sheetData>
    <row r="1" spans="1:5" s="10" customFormat="1" ht="30">
      <c r="A1" s="21" t="s">
        <v>33</v>
      </c>
      <c r="B1" s="22"/>
      <c r="C1" s="22"/>
      <c r="D1" s="22"/>
      <c r="E1" s="22"/>
    </row>
    <row r="2" spans="1:5" ht="16.5">
      <c r="A2" s="23" t="s">
        <v>34</v>
      </c>
      <c r="B2" s="24"/>
      <c r="C2" s="24"/>
      <c r="D2" s="24"/>
      <c r="E2" s="24"/>
    </row>
    <row r="3" spans="1:5" ht="16.5">
      <c r="A3" s="19" t="s">
        <v>0</v>
      </c>
      <c r="B3" s="20"/>
      <c r="C3" s="20"/>
      <c r="D3" s="20"/>
      <c r="E3" s="20"/>
    </row>
    <row r="4" spans="1:5" ht="22.5" customHeight="1">
      <c r="A4" s="25" t="s">
        <v>1</v>
      </c>
      <c r="B4" s="27" t="s">
        <v>2</v>
      </c>
      <c r="C4" s="27" t="s">
        <v>3</v>
      </c>
      <c r="D4" s="29" t="s">
        <v>35</v>
      </c>
      <c r="E4" s="30"/>
    </row>
    <row r="5" spans="1:5" ht="22.5" customHeight="1">
      <c r="A5" s="26"/>
      <c r="B5" s="28"/>
      <c r="C5" s="28"/>
      <c r="D5" s="2" t="s">
        <v>4</v>
      </c>
      <c r="E5" s="1" t="s">
        <v>5</v>
      </c>
    </row>
    <row r="6" spans="1:5" s="12" customFormat="1" ht="22.5" customHeight="1">
      <c r="A6" s="8" t="s">
        <v>6</v>
      </c>
      <c r="B6" s="3">
        <v>10216792000</v>
      </c>
      <c r="C6" s="3">
        <v>11292029069</v>
      </c>
      <c r="D6" s="3">
        <f>C6-B6</f>
        <v>1075237069</v>
      </c>
      <c r="E6" s="14">
        <f>D6/B6*100</f>
        <v>10.524214146671481</v>
      </c>
    </row>
    <row r="7" spans="1:5" s="12" customFormat="1" ht="22.5" customHeight="1">
      <c r="A7" s="9" t="s">
        <v>7</v>
      </c>
      <c r="B7" s="4">
        <v>2889279000</v>
      </c>
      <c r="C7" s="4">
        <v>3009513586</v>
      </c>
      <c r="D7" s="4">
        <f>C7-B7</f>
        <v>120234586</v>
      </c>
      <c r="E7" s="7">
        <f>D7/B7*100</f>
        <v>4.161404488801532</v>
      </c>
    </row>
    <row r="8" spans="1:5" s="12" customFormat="1" ht="22.5" customHeight="1">
      <c r="A8" s="9" t="s">
        <v>8</v>
      </c>
      <c r="B8" s="4">
        <v>0</v>
      </c>
      <c r="C8" s="4">
        <v>0</v>
      </c>
      <c r="D8" s="4">
        <v>0</v>
      </c>
      <c r="E8" s="7">
        <v>0</v>
      </c>
    </row>
    <row r="9" spans="1:5" s="12" customFormat="1" ht="22.5" customHeight="1">
      <c r="A9" s="9" t="s">
        <v>9</v>
      </c>
      <c r="B9" s="4">
        <v>0</v>
      </c>
      <c r="C9" s="4">
        <v>600000000</v>
      </c>
      <c r="D9" s="4">
        <v>600000000</v>
      </c>
      <c r="E9" s="7">
        <v>0</v>
      </c>
    </row>
    <row r="10" spans="1:5" s="12" customFormat="1" ht="22.5" customHeight="1">
      <c r="A10" s="9" t="s">
        <v>10</v>
      </c>
      <c r="B10" s="4">
        <v>2148192000</v>
      </c>
      <c r="C10" s="4">
        <v>2148192000</v>
      </c>
      <c r="D10" s="4">
        <v>0</v>
      </c>
      <c r="E10" s="7">
        <v>0</v>
      </c>
    </row>
    <row r="11" spans="1:5" s="12" customFormat="1" ht="22.5" customHeight="1">
      <c r="A11" s="9" t="s">
        <v>11</v>
      </c>
      <c r="B11" s="4">
        <v>0</v>
      </c>
      <c r="C11" s="4">
        <v>0</v>
      </c>
      <c r="D11" s="4">
        <v>0</v>
      </c>
      <c r="E11" s="7">
        <v>0</v>
      </c>
    </row>
    <row r="12" spans="1:5" s="12" customFormat="1" ht="22.5" customHeight="1">
      <c r="A12" s="9" t="s">
        <v>12</v>
      </c>
      <c r="B12" s="4">
        <v>159082000</v>
      </c>
      <c r="C12" s="4">
        <v>356434320.85</v>
      </c>
      <c r="D12" s="4">
        <f>C12-B12</f>
        <v>197352320.85000002</v>
      </c>
      <c r="E12" s="7">
        <f>D12/B12*100</f>
        <v>124.05697743930804</v>
      </c>
    </row>
    <row r="13" spans="1:5" s="12" customFormat="1" ht="22.5" customHeight="1">
      <c r="A13" s="9" t="s">
        <v>13</v>
      </c>
      <c r="B13" s="4">
        <v>0</v>
      </c>
      <c r="C13" s="4">
        <v>0</v>
      </c>
      <c r="D13" s="4">
        <v>0</v>
      </c>
      <c r="E13" s="7">
        <v>0</v>
      </c>
    </row>
    <row r="14" spans="1:5" s="12" customFormat="1" ht="22.5" customHeight="1">
      <c r="A14" s="9" t="s">
        <v>14</v>
      </c>
      <c r="B14" s="4">
        <v>0</v>
      </c>
      <c r="C14" s="4">
        <v>0</v>
      </c>
      <c r="D14" s="4">
        <v>0</v>
      </c>
      <c r="E14" s="7">
        <v>0</v>
      </c>
    </row>
    <row r="15" spans="1:5" s="12" customFormat="1" ht="22.5" customHeight="1">
      <c r="A15" s="9" t="s">
        <v>15</v>
      </c>
      <c r="B15" s="4">
        <v>0</v>
      </c>
      <c r="C15" s="4">
        <v>0</v>
      </c>
      <c r="D15" s="4">
        <v>0</v>
      </c>
      <c r="E15" s="7">
        <v>0</v>
      </c>
    </row>
    <row r="16" spans="1:5" s="12" customFormat="1" ht="22.5" customHeight="1">
      <c r="A16" s="9" t="s">
        <v>16</v>
      </c>
      <c r="B16" s="4">
        <v>0</v>
      </c>
      <c r="C16" s="4">
        <v>0</v>
      </c>
      <c r="D16" s="4">
        <v>0</v>
      </c>
      <c r="E16" s="7">
        <v>0</v>
      </c>
    </row>
    <row r="17" spans="1:5" s="12" customFormat="1" ht="22.5" customHeight="1">
      <c r="A17" s="9" t="s">
        <v>17</v>
      </c>
      <c r="B17" s="4">
        <v>0</v>
      </c>
      <c r="C17" s="4">
        <v>0</v>
      </c>
      <c r="D17" s="4">
        <v>0</v>
      </c>
      <c r="E17" s="7">
        <v>0</v>
      </c>
    </row>
    <row r="18" spans="1:5" s="12" customFormat="1" ht="22.5" customHeight="1">
      <c r="A18" s="9" t="s">
        <v>18</v>
      </c>
      <c r="B18" s="4">
        <v>0</v>
      </c>
      <c r="C18" s="4">
        <v>0</v>
      </c>
      <c r="D18" s="4">
        <v>0</v>
      </c>
      <c r="E18" s="7">
        <v>0</v>
      </c>
    </row>
    <row r="19" spans="1:5" s="12" customFormat="1" ht="22.5" customHeight="1">
      <c r="A19" s="9" t="s">
        <v>19</v>
      </c>
      <c r="B19" s="4">
        <v>0</v>
      </c>
      <c r="C19" s="4">
        <v>0</v>
      </c>
      <c r="D19" s="4">
        <v>0</v>
      </c>
      <c r="E19" s="7">
        <v>0</v>
      </c>
    </row>
    <row r="20" spans="1:5" s="12" customFormat="1" ht="22.5" customHeight="1">
      <c r="A20" s="9" t="s">
        <v>36</v>
      </c>
      <c r="B20" s="4">
        <v>0</v>
      </c>
      <c r="C20" s="4">
        <v>0</v>
      </c>
      <c r="D20" s="4">
        <v>0</v>
      </c>
      <c r="E20" s="7">
        <v>0</v>
      </c>
    </row>
    <row r="21" spans="1:5" s="12" customFormat="1" ht="22.5" customHeight="1">
      <c r="A21" s="9" t="s">
        <v>20</v>
      </c>
      <c r="B21" s="4">
        <v>0</v>
      </c>
      <c r="C21" s="4">
        <v>0</v>
      </c>
      <c r="D21" s="4">
        <v>0</v>
      </c>
      <c r="E21" s="7">
        <v>0</v>
      </c>
    </row>
    <row r="22" spans="1:5" s="12" customFormat="1" ht="22.5" customHeight="1">
      <c r="A22" s="9" t="s">
        <v>21</v>
      </c>
      <c r="B22" s="4">
        <v>0</v>
      </c>
      <c r="C22" s="4">
        <v>0</v>
      </c>
      <c r="D22" s="4">
        <v>0</v>
      </c>
      <c r="E22" s="7">
        <v>0</v>
      </c>
    </row>
    <row r="23" spans="1:5" s="12" customFormat="1" ht="22.5" customHeight="1">
      <c r="A23" s="9" t="s">
        <v>22</v>
      </c>
      <c r="B23" s="4">
        <v>1700000000</v>
      </c>
      <c r="C23" s="4">
        <v>2948368107.93</v>
      </c>
      <c r="D23" s="4">
        <f>C23-B23</f>
        <v>1248368107.9299998</v>
      </c>
      <c r="E23" s="7">
        <f>D23/B23*100</f>
        <v>73.4334181135294</v>
      </c>
    </row>
    <row r="24" spans="1:5" s="12" customFormat="1" ht="22.5" customHeight="1">
      <c r="A24" s="9" t="s">
        <v>23</v>
      </c>
      <c r="B24" s="4">
        <v>0</v>
      </c>
      <c r="C24" s="4">
        <v>0</v>
      </c>
      <c r="D24" s="4">
        <v>0</v>
      </c>
      <c r="E24" s="7">
        <v>0</v>
      </c>
    </row>
    <row r="25" spans="1:5" s="12" customFormat="1" ht="22.5" customHeight="1">
      <c r="A25" s="9" t="s">
        <v>24</v>
      </c>
      <c r="B25" s="4">
        <v>0</v>
      </c>
      <c r="C25" s="4">
        <v>0</v>
      </c>
      <c r="D25" s="4">
        <v>0</v>
      </c>
      <c r="E25" s="7">
        <v>0</v>
      </c>
    </row>
    <row r="26" spans="1:5" s="12" customFormat="1" ht="22.5" customHeight="1">
      <c r="A26" s="9" t="s">
        <v>25</v>
      </c>
      <c r="B26" s="4">
        <v>0</v>
      </c>
      <c r="C26" s="4">
        <v>0</v>
      </c>
      <c r="D26" s="4">
        <v>0</v>
      </c>
      <c r="E26" s="7">
        <v>0</v>
      </c>
    </row>
    <row r="27" spans="1:5" s="12" customFormat="1" ht="22.5" customHeight="1">
      <c r="A27" s="9" t="s">
        <v>26</v>
      </c>
      <c r="B27" s="4">
        <v>0</v>
      </c>
      <c r="C27" s="4">
        <v>228</v>
      </c>
      <c r="D27" s="4">
        <v>228</v>
      </c>
      <c r="E27" s="7">
        <v>0</v>
      </c>
    </row>
    <row r="28" spans="1:5" s="12" customFormat="1" ht="22.5" customHeight="1">
      <c r="A28" s="9" t="s">
        <v>27</v>
      </c>
      <c r="B28" s="4">
        <v>0</v>
      </c>
      <c r="C28" s="4">
        <v>0</v>
      </c>
      <c r="D28" s="4">
        <v>0</v>
      </c>
      <c r="E28" s="7">
        <v>0</v>
      </c>
    </row>
    <row r="29" spans="1:5" s="12" customFormat="1" ht="22.5" customHeight="1">
      <c r="A29" s="9" t="s">
        <v>28</v>
      </c>
      <c r="B29" s="4">
        <v>120000000</v>
      </c>
      <c r="C29" s="4">
        <v>141987547</v>
      </c>
      <c r="D29" s="4">
        <f>C29-B29</f>
        <v>21987547</v>
      </c>
      <c r="E29" s="7">
        <f>D29/B29*100</f>
        <v>18.32295583333333</v>
      </c>
    </row>
    <row r="30" spans="1:5" s="12" customFormat="1" ht="22.5" customHeight="1">
      <c r="A30" s="9" t="s">
        <v>29</v>
      </c>
      <c r="B30" s="4">
        <v>0</v>
      </c>
      <c r="C30" s="4">
        <v>0</v>
      </c>
      <c r="D30" s="4">
        <v>0</v>
      </c>
      <c r="E30" s="7">
        <v>0</v>
      </c>
    </row>
    <row r="31" spans="1:5" s="12" customFormat="1" ht="22.5" customHeight="1">
      <c r="A31" s="9" t="s">
        <v>30</v>
      </c>
      <c r="B31" s="5">
        <v>35000000</v>
      </c>
      <c r="C31" s="5">
        <v>48190626.94</v>
      </c>
      <c r="D31" s="4">
        <f>C31-B31</f>
        <v>13190626.939999998</v>
      </c>
      <c r="E31" s="7">
        <f>D31/B31*100</f>
        <v>37.68750554285714</v>
      </c>
    </row>
    <row r="32" spans="1:5" s="12" customFormat="1" ht="22.5" customHeight="1">
      <c r="A32" s="9" t="s">
        <v>31</v>
      </c>
      <c r="B32" s="4">
        <v>0</v>
      </c>
      <c r="C32" s="4">
        <v>0</v>
      </c>
      <c r="D32" s="4">
        <v>0</v>
      </c>
      <c r="E32" s="7">
        <v>0</v>
      </c>
    </row>
    <row r="33" spans="1:5" s="12" customFormat="1" ht="22.5" customHeight="1">
      <c r="A33" s="9" t="s">
        <v>32</v>
      </c>
      <c r="B33" s="4">
        <v>0</v>
      </c>
      <c r="C33" s="4">
        <v>0</v>
      </c>
      <c r="D33" s="4">
        <v>0</v>
      </c>
      <c r="E33" s="7">
        <v>0</v>
      </c>
    </row>
    <row r="34" spans="1:5" s="12" customFormat="1" ht="22.5" customHeight="1">
      <c r="A34" s="13" t="s">
        <v>37</v>
      </c>
      <c r="B34" s="6">
        <f>SUM(B6:B33)</f>
        <v>17268345000</v>
      </c>
      <c r="C34" s="6">
        <f>SUM(C6:C33)</f>
        <v>20544715485.719997</v>
      </c>
      <c r="D34" s="6">
        <f>SUM(D6:D33)</f>
        <v>3276370485.72</v>
      </c>
      <c r="E34" s="15">
        <f>D34/B34*100</f>
        <v>18.973274426240614</v>
      </c>
    </row>
    <row r="35" spans="1:5" ht="15.75">
      <c r="A35" s="16"/>
      <c r="B35" s="17"/>
      <c r="C35" s="17"/>
      <c r="D35" s="17"/>
      <c r="E35" s="18"/>
    </row>
  </sheetData>
  <mergeCells count="8">
    <mergeCell ref="A35:E35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118110236220472" bottom="0.5905511811023623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evelyn83</cp:lastModifiedBy>
  <cp:lastPrinted>2013-04-09T07:18:56Z</cp:lastPrinted>
  <dcterms:created xsi:type="dcterms:W3CDTF">2013-03-29T05:40:09Z</dcterms:created>
  <dcterms:modified xsi:type="dcterms:W3CDTF">2013-05-02T01:17:27Z</dcterms:modified>
  <cp:category/>
  <cp:version/>
  <cp:contentType/>
  <cp:contentStatus/>
</cp:coreProperties>
</file>