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貸出款" sheetId="1" r:id="rId1"/>
  </sheets>
  <definedNames>
    <definedName name="_xlnm.Print_Area" localSheetId="0">'貸出款'!$A$1:$G$33</definedName>
  </definedNames>
  <calcPr fullCalcOnLoad="1"/>
</workbook>
</file>

<file path=xl/sharedStrings.xml><?xml version="1.0" encoding="utf-8"?>
<sst xmlns="http://schemas.openxmlformats.org/spreadsheetml/2006/main" count="38" uniqueCount="37">
  <si>
    <t>貸  出  款  目  錄</t>
  </si>
  <si>
    <t>─────────</t>
  </si>
  <si>
    <t xml:space="preserve">             中華民國94年12月31日止</t>
  </si>
  <si>
    <t>單位:新臺幣元</t>
  </si>
  <si>
    <r>
      <t>基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稱</t>
    </r>
  </si>
  <si>
    <t>截至上年度終</t>
  </si>
  <si>
    <t>本年度增加</t>
  </si>
  <si>
    <t>本年度減少</t>
  </si>
  <si>
    <t>本年度終了</t>
  </si>
  <si>
    <t>了貸出餘額</t>
  </si>
  <si>
    <t>金額</t>
  </si>
  <si>
    <t>貸出餘額</t>
  </si>
  <si>
    <t>中美經濟社會發展基金</t>
  </si>
  <si>
    <t>行政院開發基金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</si>
  <si>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</si>
  <si>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</si>
  <si>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</si>
  <si>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</si>
  <si>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</si>
  <si>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</si>
  <si>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</si>
  <si>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</si>
  <si>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</si>
  <si>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</si>
  <si>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</si>
  <si>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</si>
  <si>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</si>
  <si>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</si>
  <si>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</si>
  <si>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</si>
  <si>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</si>
  <si>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</si>
  <si>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</si>
  <si>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</si>
  <si>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</si>
  <si>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r>
      <t>合　　　　　　</t>
    </r>
    <r>
      <rPr>
        <b/>
        <sz val="12"/>
        <rFont val="Times New Roman"/>
        <family val="1"/>
      </rPr>
      <t xml:space="preserve">     </t>
    </r>
    <r>
      <rPr>
        <b/>
        <sz val="12"/>
        <rFont val="華康粗明體"/>
        <family val="3"/>
      </rPr>
      <t>　計</t>
    </r>
  </si>
  <si>
    <r>
      <t>註：本年度終了貸出餘額決算數</t>
    </r>
    <r>
      <rPr>
        <sz val="10"/>
        <rFont val="Times New Roman"/>
        <family val="1"/>
      </rPr>
      <t>212,442,150,484.49</t>
    </r>
    <r>
      <rPr>
        <sz val="10"/>
        <rFont val="華康粗明體"/>
        <family val="3"/>
      </rPr>
      <t>元，較平衡綜計表所列長期貸款</t>
    </r>
    <r>
      <rPr>
        <sz val="10"/>
        <rFont val="Times New Roman"/>
        <family val="1"/>
      </rPr>
      <t>197,617,831,764.49</t>
    </r>
    <r>
      <rPr>
        <sz val="10"/>
        <rFont val="華康粗明體"/>
        <family val="3"/>
      </rPr>
      <t>元，差異</t>
    </r>
    <r>
      <rPr>
        <sz val="10"/>
        <rFont val="Times New Roman"/>
        <family val="1"/>
      </rPr>
      <t>14,824,318,720</t>
    </r>
    <r>
      <rPr>
        <sz val="10"/>
        <rFont val="華康粗明體"/>
        <family val="3"/>
      </rPr>
      <t xml:space="preserve">元，係前者包含
</t>
    </r>
    <r>
      <rPr>
        <sz val="10"/>
        <rFont val="Times New Roman"/>
        <family val="1"/>
      </rPr>
      <t xml:space="preserve">        </t>
    </r>
    <r>
      <rPr>
        <sz val="10"/>
        <rFont val="華康粗明體"/>
        <family val="3"/>
      </rPr>
      <t xml:space="preserve">中美經濟社會發展基金、行政院開發基金、營建建設基金、地方建設基金、經濟作業基金、中央公務人員購置住宅貸款基金及原住民族
</t>
    </r>
    <r>
      <rPr>
        <sz val="10"/>
        <rFont val="Times New Roman"/>
        <family val="1"/>
      </rPr>
      <t xml:space="preserve">        </t>
    </r>
    <r>
      <rPr>
        <sz val="10"/>
        <rFont val="華康粗明體"/>
        <family val="3"/>
      </rPr>
      <t>綜合發展基金，分別將預計於</t>
    </r>
    <r>
      <rPr>
        <sz val="10"/>
        <rFont val="Times New Roman"/>
        <family val="1"/>
      </rPr>
      <t>1</t>
    </r>
    <r>
      <rPr>
        <sz val="10"/>
        <rFont val="華康粗明體"/>
        <family val="3"/>
      </rPr>
      <t>年內收回之長期貸款</t>
    </r>
    <r>
      <rPr>
        <sz val="10"/>
        <rFont val="Times New Roman"/>
        <family val="1"/>
      </rPr>
      <t xml:space="preserve"> 1,822,510,000</t>
    </r>
    <r>
      <rPr>
        <sz val="10"/>
        <rFont val="華康粗明體"/>
        <family val="3"/>
      </rPr>
      <t>元，</t>
    </r>
    <r>
      <rPr>
        <sz val="10"/>
        <rFont val="Times New Roman"/>
        <family val="1"/>
      </rPr>
      <t>135,640,712</t>
    </r>
    <r>
      <rPr>
        <sz val="10"/>
        <rFont val="華康粗明體"/>
        <family val="3"/>
      </rPr>
      <t>元，</t>
    </r>
    <r>
      <rPr>
        <sz val="10"/>
        <rFont val="Times New Roman"/>
        <family val="1"/>
      </rPr>
      <t>257,000,000</t>
    </r>
    <r>
      <rPr>
        <sz val="10"/>
        <rFont val="華康粗明體"/>
        <family val="3"/>
      </rPr>
      <t>元，</t>
    </r>
    <r>
      <rPr>
        <sz val="10"/>
        <rFont val="Times New Roman"/>
        <family val="1"/>
      </rPr>
      <t xml:space="preserve"> 4,266,796,545</t>
    </r>
    <r>
      <rPr>
        <sz val="10"/>
        <rFont val="華康粗明體"/>
        <family val="3"/>
      </rPr>
      <t>元，</t>
    </r>
    <r>
      <rPr>
        <sz val="10"/>
        <rFont val="Times New Roman"/>
        <family val="1"/>
      </rPr>
      <t>1,044,462,180</t>
    </r>
    <r>
      <rPr>
        <sz val="10"/>
        <rFont val="華康粗明體"/>
        <family val="3"/>
      </rPr>
      <t xml:space="preserve">
</t>
    </r>
    <r>
      <rPr>
        <sz val="10"/>
        <rFont val="Times New Roman"/>
        <family val="1"/>
      </rPr>
      <t xml:space="preserve">        </t>
    </r>
    <r>
      <rPr>
        <sz val="10"/>
        <rFont val="華康粗明體"/>
        <family val="3"/>
      </rPr>
      <t>元，</t>
    </r>
    <r>
      <rPr>
        <sz val="10"/>
        <rFont val="Times New Roman"/>
        <family val="1"/>
      </rPr>
      <t>6,083,899,773</t>
    </r>
    <r>
      <rPr>
        <sz val="10"/>
        <rFont val="華康粗明體"/>
        <family val="3"/>
      </rPr>
      <t>元及</t>
    </r>
    <r>
      <rPr>
        <sz val="10"/>
        <rFont val="Times New Roman"/>
        <family val="1"/>
      </rPr>
      <t>285,656,000</t>
    </r>
    <r>
      <rPr>
        <sz val="10"/>
        <rFont val="華康粗明體"/>
        <family val="3"/>
      </rPr>
      <t>元，轉列流動資產項下短期貸墊款；營建建設基金及原住民族綜合發展基金帳列備抵呆帳</t>
    </r>
    <r>
      <rPr>
        <sz val="10"/>
        <rFont val="Times New Roman"/>
        <family val="1"/>
      </rPr>
      <t>898,894,068</t>
    </r>
    <r>
      <rPr>
        <sz val="10"/>
        <rFont val="華康粗明體"/>
        <family val="3"/>
      </rPr>
      <t xml:space="preserve">
</t>
    </r>
    <r>
      <rPr>
        <sz val="10"/>
        <rFont val="Times New Roman"/>
        <family val="1"/>
      </rPr>
      <t xml:space="preserve">        </t>
    </r>
    <r>
      <rPr>
        <sz val="10"/>
        <rFont val="華康粗明體"/>
        <family val="3"/>
      </rPr>
      <t>元及</t>
    </r>
    <r>
      <rPr>
        <sz val="10"/>
        <rFont val="Times New Roman"/>
        <family val="1"/>
      </rPr>
      <t xml:space="preserve"> 29,459,442</t>
    </r>
    <r>
      <rPr>
        <sz val="10"/>
        <rFont val="華康粗明體"/>
        <family val="3"/>
      </rPr>
      <t>元所致。</t>
    </r>
    <r>
      <rPr>
        <sz val="12"/>
        <rFont val="新細明體"/>
        <family val="1"/>
      </rPr>
      <t>　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</si>
</sst>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</numFmts>
  <fonts count="21">
    <font>
      <sz val="12"/>
      <name val="新細明體"/>
      <family val="1"/>
    </font>
    <font>
      <sz val="12"/>
      <name val="Courier"/>
      <family val="3"/>
    </font>
    <font>
      <sz val="9"/>
      <name val="新細明體"/>
      <family val="1"/>
    </font>
    <font>
      <b/>
      <sz val="20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1"/>
      <name val="華康粗明體"/>
      <family val="3"/>
    </font>
    <font>
      <b/>
      <sz val="11"/>
      <name val="細明體"/>
      <family val="3"/>
    </font>
    <font>
      <sz val="10"/>
      <name val="Times New Roman"/>
      <family val="1"/>
    </font>
    <font>
      <sz val="11"/>
      <color indexed="12"/>
      <name val="細明體"/>
      <family val="3"/>
    </font>
    <font>
      <b/>
      <sz val="10"/>
      <color indexed="12"/>
      <name val="華康特粗明體"/>
      <family val="3"/>
    </font>
    <font>
      <b/>
      <sz val="10"/>
      <name val="華康粗明體"/>
      <family val="3"/>
    </font>
    <font>
      <sz val="9"/>
      <name val="細明體"/>
      <family val="3"/>
    </font>
    <font>
      <b/>
      <sz val="11"/>
      <name val="華康中明體"/>
      <family val="3"/>
    </font>
    <font>
      <sz val="11"/>
      <name val="Times New Roman"/>
      <family val="1"/>
    </font>
    <font>
      <sz val="12"/>
      <name val="華康粗明體"/>
      <family val="3"/>
    </font>
    <font>
      <b/>
      <sz val="10"/>
      <name val="Times New Roman"/>
      <family val="1"/>
    </font>
    <font>
      <sz val="10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2" borderId="0" xfId="15" applyFill="1" applyBorder="1" applyProtection="1">
      <alignment/>
      <protection/>
    </xf>
    <xf numFmtId="0" fontId="1" fillId="2" borderId="0" xfId="15" applyFill="1" applyProtection="1">
      <alignment/>
      <protection/>
    </xf>
    <xf numFmtId="0" fontId="3" fillId="2" borderId="0" xfId="15" applyNumberFormat="1" applyFont="1" applyFill="1" applyBorder="1" applyAlignment="1" applyProtection="1" quotePrefix="1">
      <alignment horizontal="center"/>
      <protection/>
    </xf>
    <xf numFmtId="39" fontId="1" fillId="2" borderId="0" xfId="15" applyNumberFormat="1" applyFill="1" applyProtection="1">
      <alignment/>
      <protection/>
    </xf>
    <xf numFmtId="0" fontId="5" fillId="2" borderId="0" xfId="15" applyNumberFormat="1" applyFont="1" applyFill="1" applyBorder="1" applyAlignment="1" applyProtection="1" quotePrefix="1">
      <alignment horizontal="center"/>
      <protection/>
    </xf>
    <xf numFmtId="0" fontId="6" fillId="2" borderId="0" xfId="15" applyNumberFormat="1" applyFont="1" applyFill="1" applyBorder="1" applyAlignment="1" applyProtection="1" quotePrefix="1">
      <alignment horizontal="center" vertical="center"/>
      <protection/>
    </xf>
    <xf numFmtId="0" fontId="7" fillId="2" borderId="0" xfId="15" applyFont="1" applyFill="1" applyBorder="1" applyAlignment="1" applyProtection="1">
      <alignment horizontal="right" vertical="center"/>
      <protection/>
    </xf>
    <xf numFmtId="0" fontId="7" fillId="2" borderId="1" xfId="15" applyFont="1" applyFill="1" applyBorder="1" applyAlignment="1" applyProtection="1">
      <alignment horizontal="left" vertical="center"/>
      <protection/>
    </xf>
    <xf numFmtId="0" fontId="7" fillId="2" borderId="2" xfId="15" applyFont="1" applyFill="1" applyBorder="1" applyAlignment="1" applyProtection="1">
      <alignment horizontal="left" vertical="center"/>
      <protection/>
    </xf>
    <xf numFmtId="0" fontId="7" fillId="2" borderId="3" xfId="15" applyFont="1" applyFill="1" applyBorder="1" applyAlignment="1" applyProtection="1">
      <alignment horizontal="distributed" vertical="center"/>
      <protection/>
    </xf>
    <xf numFmtId="0" fontId="7" fillId="2" borderId="4" xfId="15" applyFont="1" applyFill="1" applyBorder="1" applyAlignment="1" applyProtection="1" quotePrefix="1">
      <alignment horizontal="distributed" vertical="center"/>
      <protection/>
    </xf>
    <xf numFmtId="0" fontId="7" fillId="2" borderId="5" xfId="15" applyFont="1" applyFill="1" applyBorder="1" applyAlignment="1" applyProtection="1">
      <alignment horizontal="left" vertical="center"/>
      <protection/>
    </xf>
    <xf numFmtId="0" fontId="7" fillId="2" borderId="6" xfId="15" applyFont="1" applyFill="1" applyBorder="1" applyAlignment="1" applyProtection="1">
      <alignment horizontal="left" vertical="center"/>
      <protection/>
    </xf>
    <xf numFmtId="0" fontId="7" fillId="2" borderId="7" xfId="15" applyFont="1" applyFill="1" applyBorder="1" applyAlignment="1" applyProtection="1">
      <alignment horizontal="distributed" vertical="top"/>
      <protection/>
    </xf>
    <xf numFmtId="0" fontId="7" fillId="2" borderId="8" xfId="15" applyFont="1" applyFill="1" applyBorder="1" applyAlignment="1" applyProtection="1">
      <alignment horizontal="distributed" vertical="top"/>
      <protection/>
    </xf>
    <xf numFmtId="0" fontId="9" fillId="0" borderId="9" xfId="15" applyFont="1" applyFill="1" applyBorder="1" applyProtection="1">
      <alignment/>
      <protection/>
    </xf>
    <xf numFmtId="0" fontId="10" fillId="2" borderId="0" xfId="15" applyFont="1" applyFill="1" applyBorder="1" applyProtection="1">
      <alignment/>
      <protection/>
    </xf>
    <xf numFmtId="0" fontId="10" fillId="2" borderId="9" xfId="15" applyFont="1" applyFill="1" applyBorder="1" applyAlignment="1" applyProtection="1">
      <alignment horizontal="distributed" vertical="center"/>
      <protection/>
    </xf>
    <xf numFmtId="176" fontId="11" fillId="2" borderId="9" xfId="15" applyNumberFormat="1" applyFont="1" applyFill="1" applyBorder="1" applyAlignment="1" applyProtection="1">
      <alignment horizontal="right" vertical="center"/>
      <protection locked="0"/>
    </xf>
    <xf numFmtId="176" fontId="11" fillId="2" borderId="10" xfId="15" applyNumberFormat="1" applyFont="1" applyFill="1" applyBorder="1" applyAlignment="1" applyProtection="1">
      <alignment horizontal="right" vertical="center"/>
      <protection/>
    </xf>
    <xf numFmtId="0" fontId="12" fillId="2" borderId="0" xfId="15" applyFont="1" applyFill="1" applyBorder="1" applyProtection="1">
      <alignment/>
      <protection/>
    </xf>
    <xf numFmtId="176" fontId="11" fillId="2" borderId="11" xfId="15" applyNumberFormat="1" applyFont="1" applyFill="1" applyBorder="1" applyAlignment="1" applyProtection="1">
      <alignment horizontal="right" vertical="center"/>
      <protection/>
    </xf>
    <xf numFmtId="0" fontId="10" fillId="0" borderId="9" xfId="15" applyFont="1" applyFill="1" applyBorder="1" applyProtection="1">
      <alignment/>
      <protection/>
    </xf>
    <xf numFmtId="0" fontId="12" fillId="2" borderId="0" xfId="15" applyFont="1" applyFill="1" applyAlignment="1" applyProtection="1">
      <alignment vertical="center"/>
      <protection/>
    </xf>
    <xf numFmtId="0" fontId="14" fillId="0" borderId="9" xfId="15" applyFont="1" applyFill="1" applyBorder="1" applyProtection="1">
      <alignment/>
      <protection/>
    </xf>
    <xf numFmtId="0" fontId="16" fillId="2" borderId="0" xfId="15" applyFont="1" applyFill="1" applyBorder="1" applyAlignment="1" applyProtection="1">
      <alignment horizontal="left" vertical="center"/>
      <protection/>
    </xf>
    <xf numFmtId="176" fontId="17" fillId="2" borderId="9" xfId="15" applyNumberFormat="1" applyFont="1" applyFill="1" applyBorder="1" applyAlignment="1" applyProtection="1">
      <alignment horizontal="right" vertical="center"/>
      <protection/>
    </xf>
    <xf numFmtId="176" fontId="17" fillId="2" borderId="11" xfId="15" applyNumberFormat="1" applyFont="1" applyFill="1" applyBorder="1" applyAlignment="1" applyProtection="1">
      <alignment horizontal="right" vertical="center"/>
      <protection/>
    </xf>
    <xf numFmtId="0" fontId="12" fillId="2" borderId="0" xfId="15" applyFont="1" applyFill="1" applyBorder="1" applyAlignment="1" applyProtection="1">
      <alignment vertical="center"/>
      <protection/>
    </xf>
    <xf numFmtId="0" fontId="7" fillId="2" borderId="12" xfId="15" applyFont="1" applyFill="1" applyBorder="1" applyAlignment="1" applyProtection="1">
      <alignment horizontal="left" vertical="center"/>
      <protection/>
    </xf>
    <xf numFmtId="0" fontId="18" fillId="0" borderId="12" xfId="15" applyFont="1" applyBorder="1" applyAlignment="1" applyProtection="1">
      <alignment horizontal="left"/>
      <protection/>
    </xf>
    <xf numFmtId="0" fontId="18" fillId="0" borderId="13" xfId="15" applyFont="1" applyBorder="1" applyAlignment="1" applyProtection="1">
      <alignment horizontal="left"/>
      <protection/>
    </xf>
    <xf numFmtId="176" fontId="19" fillId="2" borderId="13" xfId="15" applyNumberFormat="1" applyFont="1" applyFill="1" applyBorder="1" applyAlignment="1" applyProtection="1">
      <alignment horizontal="right" vertical="center"/>
      <protection/>
    </xf>
    <xf numFmtId="176" fontId="19" fillId="2" borderId="14" xfId="15" applyNumberFormat="1" applyFont="1" applyFill="1" applyBorder="1" applyAlignment="1" applyProtection="1">
      <alignment horizontal="right" vertical="center"/>
      <protection/>
    </xf>
    <xf numFmtId="0" fontId="20" fillId="2" borderId="1" xfId="15" applyFont="1" applyFill="1" applyBorder="1" applyAlignment="1" applyProtection="1">
      <alignment horizontal="left" vertical="top" wrapText="1"/>
      <protection locked="0"/>
    </xf>
    <xf numFmtId="0" fontId="1" fillId="2" borderId="0" xfId="15" applyFill="1" applyBorder="1" applyAlignment="1" applyProtection="1">
      <alignment horizontal="distributed"/>
      <protection locked="0"/>
    </xf>
    <xf numFmtId="0" fontId="1" fillId="2" borderId="0" xfId="15" applyFill="1" applyAlignment="1" applyProtection="1">
      <alignment horizontal="distributed"/>
      <protection locked="0"/>
    </xf>
    <xf numFmtId="0" fontId="1" fillId="2" borderId="0" xfId="15" applyFill="1" applyProtection="1">
      <alignment/>
      <protection locked="0"/>
    </xf>
    <xf numFmtId="0" fontId="1" fillId="2" borderId="0" xfId="15" applyFill="1" applyBorder="1" applyProtection="1">
      <alignment/>
      <protection locked="0"/>
    </xf>
  </cellXfs>
  <cellStyles count="7">
    <cellStyle name="Normal" xfId="0"/>
    <cellStyle name="一般_R06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workbookViewId="0" topLeftCell="A1">
      <selection activeCell="H10" sqref="H10"/>
    </sheetView>
  </sheetViews>
  <sheetFormatPr defaultColWidth="11.00390625" defaultRowHeight="16.5"/>
  <cols>
    <col min="1" max="1" width="2.375" style="39" customWidth="1"/>
    <col min="2" max="2" width="2.25390625" style="38" customWidth="1"/>
    <col min="3" max="3" width="29.125" style="38" customWidth="1"/>
    <col min="4" max="5" width="19.25390625" style="38" customWidth="1"/>
    <col min="6" max="6" width="19.375" style="38" customWidth="1"/>
    <col min="7" max="7" width="19.25390625" style="39" customWidth="1"/>
    <col min="8" max="8" width="19.625" style="38" customWidth="1"/>
    <col min="9" max="9" width="18.875" style="38" customWidth="1"/>
    <col min="10" max="10" width="18.125" style="38" customWidth="1"/>
    <col min="11" max="11" width="21.125" style="38" customWidth="1"/>
    <col min="12" max="16384" width="11.00390625" style="38" customWidth="1"/>
  </cols>
  <sheetData>
    <row r="1" spans="1:7" s="2" customFormat="1" ht="18" customHeight="1">
      <c r="A1" s="1"/>
      <c r="G1" s="1"/>
    </row>
    <row r="2" spans="1:11" s="2" customFormat="1" ht="36" customHeight="1">
      <c r="A2" s="3" t="s">
        <v>0</v>
      </c>
      <c r="B2" s="3"/>
      <c r="C2" s="3"/>
      <c r="D2" s="3"/>
      <c r="E2" s="3"/>
      <c r="F2" s="3"/>
      <c r="G2" s="3"/>
      <c r="I2" s="4"/>
      <c r="J2" s="4"/>
      <c r="K2" s="4"/>
    </row>
    <row r="3" spans="1:11" s="2" customFormat="1" ht="18" customHeight="1">
      <c r="A3" s="5" t="s">
        <v>1</v>
      </c>
      <c r="B3" s="5"/>
      <c r="C3" s="5"/>
      <c r="D3" s="5"/>
      <c r="E3" s="5"/>
      <c r="F3" s="5"/>
      <c r="G3" s="5"/>
      <c r="I3" s="4"/>
      <c r="J3" s="4"/>
      <c r="K3" s="4"/>
    </row>
    <row r="4" spans="1:10" s="2" customFormat="1" ht="31.5" customHeight="1" thickBot="1">
      <c r="A4" s="6" t="s">
        <v>2</v>
      </c>
      <c r="B4" s="6"/>
      <c r="C4" s="6"/>
      <c r="D4" s="6"/>
      <c r="E4" s="6"/>
      <c r="F4" s="6"/>
      <c r="G4" s="7" t="s">
        <v>3</v>
      </c>
      <c r="I4" s="4"/>
      <c r="J4" s="4"/>
    </row>
    <row r="5" spans="1:7" s="2" customFormat="1" ht="31.5" customHeight="1">
      <c r="A5" s="8" t="s">
        <v>4</v>
      </c>
      <c r="B5" s="8"/>
      <c r="C5" s="9"/>
      <c r="D5" s="10" t="s">
        <v>5</v>
      </c>
      <c r="E5" s="10" t="s">
        <v>6</v>
      </c>
      <c r="F5" s="10" t="s">
        <v>7</v>
      </c>
      <c r="G5" s="11" t="s">
        <v>8</v>
      </c>
    </row>
    <row r="6" spans="1:7" s="2" customFormat="1" ht="30" customHeight="1">
      <c r="A6" s="12"/>
      <c r="B6" s="12"/>
      <c r="C6" s="13"/>
      <c r="D6" s="14" t="s">
        <v>9</v>
      </c>
      <c r="E6" s="14" t="s">
        <v>10</v>
      </c>
      <c r="F6" s="14" t="s">
        <v>10</v>
      </c>
      <c r="G6" s="15" t="s">
        <v>11</v>
      </c>
    </row>
    <row r="7" spans="1:7" s="21" customFormat="1" ht="27" customHeight="1">
      <c r="A7" s="16" t="s">
        <v>12</v>
      </c>
      <c r="B7" s="17"/>
      <c r="C7" s="18"/>
      <c r="D7" s="19">
        <v>17689681592</v>
      </c>
      <c r="E7" s="19">
        <v>4295764114</v>
      </c>
      <c r="F7" s="19">
        <v>4429233486</v>
      </c>
      <c r="G7" s="20">
        <f aca="true" t="shared" si="0" ref="G7:G29">D7+E7-F7</f>
        <v>17556212220</v>
      </c>
    </row>
    <row r="8" spans="1:7" s="21" customFormat="1" ht="27" customHeight="1">
      <c r="A8" s="16" t="s">
        <v>13</v>
      </c>
      <c r="B8" s="17"/>
      <c r="C8" s="18"/>
      <c r="D8" s="19">
        <v>21073278003.98</v>
      </c>
      <c r="E8" s="19">
        <v>6190529582.02</v>
      </c>
      <c r="F8" s="19">
        <v>7607702510.5</v>
      </c>
      <c r="G8" s="22">
        <f t="shared" si="0"/>
        <v>19656105075.5</v>
      </c>
    </row>
    <row r="9" spans="1:7" s="21" customFormat="1" ht="27" customHeight="1">
      <c r="A9" s="16" t="s">
        <v>14</v>
      </c>
      <c r="B9" s="17"/>
      <c r="C9" s="18"/>
      <c r="D9" s="19">
        <v>86591666667.99</v>
      </c>
      <c r="E9" s="19">
        <v>2319884805</v>
      </c>
      <c r="F9" s="19">
        <v>9879204004</v>
      </c>
      <c r="G9" s="22">
        <f t="shared" si="0"/>
        <v>79032347468.99</v>
      </c>
    </row>
    <row r="10" spans="1:7" s="21" customFormat="1" ht="27" customHeight="1">
      <c r="A10" s="23" t="s">
        <v>15</v>
      </c>
      <c r="B10" s="17"/>
      <c r="C10" s="18"/>
      <c r="D10" s="19"/>
      <c r="E10" s="19"/>
      <c r="F10" s="19"/>
      <c r="G10" s="22">
        <f t="shared" si="0"/>
        <v>0</v>
      </c>
    </row>
    <row r="11" spans="1:7" s="21" customFormat="1" ht="27" customHeight="1">
      <c r="A11" s="16" t="s">
        <v>16</v>
      </c>
      <c r="B11" s="17"/>
      <c r="C11" s="18"/>
      <c r="D11" s="19">
        <v>25102687551</v>
      </c>
      <c r="E11" s="19">
        <v>10896584335</v>
      </c>
      <c r="F11" s="19">
        <v>3660226579</v>
      </c>
      <c r="G11" s="22">
        <f t="shared" si="0"/>
        <v>32339045307</v>
      </c>
    </row>
    <row r="12" spans="1:7" s="21" customFormat="1" ht="27" customHeight="1">
      <c r="A12" s="16" t="s">
        <v>17</v>
      </c>
      <c r="B12" s="17"/>
      <c r="C12" s="18"/>
      <c r="D12" s="19">
        <v>1314491567</v>
      </c>
      <c r="E12" s="19">
        <v>415238222</v>
      </c>
      <c r="F12" s="19">
        <v>207756904</v>
      </c>
      <c r="G12" s="22">
        <f t="shared" si="0"/>
        <v>1521972885</v>
      </c>
    </row>
    <row r="13" spans="1:7" s="21" customFormat="1" ht="27" customHeight="1">
      <c r="A13" s="16" t="s">
        <v>18</v>
      </c>
      <c r="B13" s="17"/>
      <c r="C13" s="18"/>
      <c r="D13" s="19">
        <v>15541238556</v>
      </c>
      <c r="E13" s="19">
        <v>8457513804</v>
      </c>
      <c r="F13" s="19">
        <v>7941615361</v>
      </c>
      <c r="G13" s="22">
        <f t="shared" si="0"/>
        <v>16057136999</v>
      </c>
    </row>
    <row r="14" spans="1:7" s="21" customFormat="1" ht="27" customHeight="1">
      <c r="A14" s="16" t="s">
        <v>19</v>
      </c>
      <c r="B14" s="17"/>
      <c r="C14" s="18"/>
      <c r="D14" s="19"/>
      <c r="E14" s="19"/>
      <c r="F14" s="19"/>
      <c r="G14" s="22">
        <f t="shared" si="0"/>
        <v>0</v>
      </c>
    </row>
    <row r="15" spans="1:7" s="24" customFormat="1" ht="27" customHeight="1">
      <c r="A15" s="16" t="s">
        <v>20</v>
      </c>
      <c r="B15" s="17"/>
      <c r="C15" s="18"/>
      <c r="D15" s="19"/>
      <c r="E15" s="19"/>
      <c r="F15" s="19"/>
      <c r="G15" s="22">
        <f t="shared" si="0"/>
        <v>0</v>
      </c>
    </row>
    <row r="16" spans="1:7" s="24" customFormat="1" ht="27" customHeight="1">
      <c r="A16" s="16" t="s">
        <v>21</v>
      </c>
      <c r="B16" s="17"/>
      <c r="C16" s="18"/>
      <c r="D16" s="19"/>
      <c r="E16" s="19"/>
      <c r="F16" s="19"/>
      <c r="G16" s="22">
        <f t="shared" si="0"/>
        <v>0</v>
      </c>
    </row>
    <row r="17" spans="1:7" s="24" customFormat="1" ht="27" customHeight="1">
      <c r="A17" s="16" t="s">
        <v>22</v>
      </c>
      <c r="B17" s="17"/>
      <c r="C17" s="18"/>
      <c r="D17" s="19"/>
      <c r="E17" s="19"/>
      <c r="F17" s="19"/>
      <c r="G17" s="22">
        <f t="shared" si="0"/>
        <v>0</v>
      </c>
    </row>
    <row r="18" spans="1:7" s="24" customFormat="1" ht="27" customHeight="1">
      <c r="A18" s="16" t="s">
        <v>23</v>
      </c>
      <c r="B18" s="17"/>
      <c r="C18" s="18"/>
      <c r="D18" s="19">
        <v>5118215762</v>
      </c>
      <c r="E18" s="19">
        <v>1183507278</v>
      </c>
      <c r="F18" s="19">
        <v>4606972688</v>
      </c>
      <c r="G18" s="22">
        <f t="shared" si="0"/>
        <v>1694750352</v>
      </c>
    </row>
    <row r="19" spans="1:7" s="24" customFormat="1" ht="27" customHeight="1">
      <c r="A19" s="16" t="s">
        <v>24</v>
      </c>
      <c r="B19" s="17"/>
      <c r="C19" s="18"/>
      <c r="D19" s="19"/>
      <c r="E19" s="19"/>
      <c r="F19" s="19"/>
      <c r="G19" s="22">
        <f t="shared" si="0"/>
        <v>0</v>
      </c>
    </row>
    <row r="20" spans="1:7" s="24" customFormat="1" ht="27" customHeight="1">
      <c r="A20" s="16" t="s">
        <v>25</v>
      </c>
      <c r="B20" s="17"/>
      <c r="C20" s="18"/>
      <c r="D20" s="19"/>
      <c r="E20" s="19"/>
      <c r="F20" s="19"/>
      <c r="G20" s="22">
        <f t="shared" si="0"/>
        <v>0</v>
      </c>
    </row>
    <row r="21" spans="1:7" s="24" customFormat="1" ht="27" customHeight="1">
      <c r="A21" s="16" t="s">
        <v>26</v>
      </c>
      <c r="B21" s="17"/>
      <c r="C21" s="18"/>
      <c r="D21" s="19"/>
      <c r="E21" s="19"/>
      <c r="F21" s="19"/>
      <c r="G21" s="22">
        <f t="shared" si="0"/>
        <v>0</v>
      </c>
    </row>
    <row r="22" spans="1:7" s="24" customFormat="1" ht="27" customHeight="1">
      <c r="A22" s="16" t="s">
        <v>27</v>
      </c>
      <c r="B22" s="17"/>
      <c r="C22" s="18"/>
      <c r="D22" s="19"/>
      <c r="E22" s="19"/>
      <c r="F22" s="19"/>
      <c r="G22" s="22">
        <f t="shared" si="0"/>
        <v>0</v>
      </c>
    </row>
    <row r="23" spans="1:7" s="24" customFormat="1" ht="27" customHeight="1">
      <c r="A23" s="16" t="s">
        <v>28</v>
      </c>
      <c r="B23" s="17"/>
      <c r="C23" s="18"/>
      <c r="D23" s="19"/>
      <c r="E23" s="19"/>
      <c r="F23" s="19"/>
      <c r="G23" s="22">
        <f t="shared" si="0"/>
        <v>0</v>
      </c>
    </row>
    <row r="24" spans="1:7" s="24" customFormat="1" ht="27" customHeight="1">
      <c r="A24" s="16" t="s">
        <v>29</v>
      </c>
      <c r="B24" s="17"/>
      <c r="C24" s="18"/>
      <c r="D24" s="19"/>
      <c r="E24" s="19"/>
      <c r="F24" s="19"/>
      <c r="G24" s="22">
        <f t="shared" si="0"/>
        <v>0</v>
      </c>
    </row>
    <row r="25" spans="1:7" s="24" customFormat="1" ht="27" customHeight="1">
      <c r="A25" s="16" t="s">
        <v>30</v>
      </c>
      <c r="B25" s="17"/>
      <c r="C25" s="18"/>
      <c r="D25" s="19"/>
      <c r="E25" s="19"/>
      <c r="F25" s="19"/>
      <c r="G25" s="22">
        <f t="shared" si="0"/>
        <v>0</v>
      </c>
    </row>
    <row r="26" spans="1:7" s="24" customFormat="1" ht="27" customHeight="1">
      <c r="A26" s="25" t="s">
        <v>31</v>
      </c>
      <c r="B26" s="17"/>
      <c r="C26" s="18"/>
      <c r="D26" s="19"/>
      <c r="E26" s="19"/>
      <c r="F26" s="19"/>
      <c r="G26" s="22">
        <f t="shared" si="0"/>
        <v>0</v>
      </c>
    </row>
    <row r="27" spans="1:7" s="24" customFormat="1" ht="27" customHeight="1">
      <c r="A27" s="16" t="s">
        <v>32</v>
      </c>
      <c r="B27" s="17"/>
      <c r="C27" s="18"/>
      <c r="D27" s="19">
        <v>51268800334</v>
      </c>
      <c r="E27" s="19">
        <v>11153351262</v>
      </c>
      <c r="F27" s="19">
        <v>19054520477</v>
      </c>
      <c r="G27" s="22">
        <f t="shared" si="0"/>
        <v>43367631119</v>
      </c>
    </row>
    <row r="28" spans="1:7" s="24" customFormat="1" ht="27" customHeight="1">
      <c r="A28" s="16" t="s">
        <v>33</v>
      </c>
      <c r="B28" s="17"/>
      <c r="C28" s="18"/>
      <c r="D28" s="19"/>
      <c r="E28" s="19"/>
      <c r="F28" s="19"/>
      <c r="G28" s="22">
        <f t="shared" si="0"/>
        <v>0</v>
      </c>
    </row>
    <row r="29" spans="1:7" s="24" customFormat="1" ht="27" customHeight="1">
      <c r="A29" s="16" t="s">
        <v>34</v>
      </c>
      <c r="B29" s="17"/>
      <c r="C29" s="18"/>
      <c r="D29" s="19">
        <v>1323620480</v>
      </c>
      <c r="E29" s="19">
        <v>449489478</v>
      </c>
      <c r="F29" s="19">
        <v>556160900</v>
      </c>
      <c r="G29" s="22">
        <f t="shared" si="0"/>
        <v>1216949058</v>
      </c>
    </row>
    <row r="30" spans="1:8" s="29" customFormat="1" ht="20.25" customHeight="1">
      <c r="A30" s="26"/>
      <c r="B30" s="17"/>
      <c r="C30" s="18"/>
      <c r="D30" s="27"/>
      <c r="E30" s="27"/>
      <c r="F30" s="27"/>
      <c r="G30" s="28"/>
      <c r="H30" s="24"/>
    </row>
    <row r="31" spans="1:7" s="21" customFormat="1" ht="29.25" customHeight="1" thickBot="1">
      <c r="A31" s="30" t="s">
        <v>35</v>
      </c>
      <c r="B31" s="31"/>
      <c r="C31" s="32"/>
      <c r="D31" s="33">
        <f>SUM(D7:D29)</f>
        <v>225023680513.97</v>
      </c>
      <c r="E31" s="33">
        <f>SUM(E7:E29)</f>
        <v>45361862880.020004</v>
      </c>
      <c r="F31" s="33">
        <f>SUM(F7:F29)</f>
        <v>57943392909.5</v>
      </c>
      <c r="G31" s="34">
        <f>SUM(G7:G29)</f>
        <v>212442150484.49</v>
      </c>
    </row>
    <row r="32" spans="1:7" s="2" customFormat="1" ht="73.5" customHeight="1">
      <c r="A32" s="35" t="s">
        <v>36</v>
      </c>
      <c r="B32" s="35"/>
      <c r="C32" s="35"/>
      <c r="D32" s="35"/>
      <c r="E32" s="35"/>
      <c r="F32" s="35"/>
      <c r="G32" s="35"/>
    </row>
    <row r="33" spans="1:7" ht="15">
      <c r="A33" s="36"/>
      <c r="B33" s="37"/>
      <c r="C33" s="37"/>
      <c r="D33" s="37"/>
      <c r="E33" s="37"/>
      <c r="F33" s="37"/>
      <c r="G33" s="36"/>
    </row>
  </sheetData>
  <mergeCells count="6">
    <mergeCell ref="A31:C31"/>
    <mergeCell ref="A32:G32"/>
    <mergeCell ref="A2:G2"/>
    <mergeCell ref="A3:G3"/>
    <mergeCell ref="A4:F4"/>
    <mergeCell ref="A5:C6"/>
  </mergeCells>
  <printOptions/>
  <pageMargins left="0.75" right="0.75" top="1" bottom="1" header="0.5" footer="0.5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2006-05-03T03:14:47Z</cp:lastPrinted>
  <dcterms:created xsi:type="dcterms:W3CDTF">2006-05-03T03:14:01Z</dcterms:created>
  <dcterms:modified xsi:type="dcterms:W3CDTF">2006-05-03T03:15:26Z</dcterms:modified>
  <cp:category/>
  <cp:version/>
  <cp:contentType/>
  <cp:contentStatus/>
</cp:coreProperties>
</file>