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動支數額機關別總表" sheetId="1" r:id="rId1"/>
  </sheets>
  <definedNames>
    <definedName name="_xlnm.Print_Area" localSheetId="0">'動支數額機關別總表'!$A$7:$G$20</definedName>
    <definedName name="_xlnm.Print_Titles" localSheetId="0">'動支數額機關別總表'!$1:$6</definedName>
  </definedNames>
  <calcPr fullCalcOnLoad="1"/>
</workbook>
</file>

<file path=xl/sharedStrings.xml><?xml version="1.0" encoding="utf-8"?>
<sst xmlns="http://schemas.openxmlformats.org/spreadsheetml/2006/main" count="31" uniqueCount="26">
  <si>
    <t>中  央  政  府  總  預  算</t>
  </si>
  <si>
    <t>第 二 預 備 金 動 支 數 額 機 關 別 總 表</t>
  </si>
  <si>
    <t xml:space="preserve">         中華民國94年度</t>
  </si>
  <si>
    <t>單位：新臺幣千元</t>
  </si>
  <si>
    <t>合             計</t>
  </si>
  <si>
    <t>農業委員會主管</t>
  </si>
  <si>
    <t>海岸巡防署主管</t>
  </si>
  <si>
    <t>科                                    目</t>
  </si>
  <si>
    <t>動支數</t>
  </si>
  <si>
    <t>款</t>
  </si>
  <si>
    <r>
      <t xml:space="preserve">名  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</si>
  <si>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經常門</t>
  </si>
  <si>
    <t>資本門</t>
  </si>
  <si>
    <t>合計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</si>
  <si>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</si>
  <si>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</si>
  <si>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</si>
  <si>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</si>
  <si>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－</t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</si>
  <si>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</si>
  <si>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</si>
  <si>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</si>
  <si>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</si>
  <si>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</si>
  <si>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蒙藏委員會主管</t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</si>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</sst>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3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vertAlign val="subscript"/>
      <sz val="14"/>
      <name val="新細明體"/>
      <family val="1"/>
    </font>
    <font>
      <sz val="8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vertAlign val="superscript"/>
      <sz val="14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10" fillId="0" borderId="10" xfId="15" applyNumberFormat="1" applyFont="1" applyBorder="1" applyAlignment="1">
      <alignment horizontal="center" vertical="center"/>
    </xf>
    <xf numFmtId="177" fontId="10" fillId="0" borderId="4" xfId="15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11" xfId="15" applyNumberFormat="1" applyFont="1" applyBorder="1" applyAlignment="1">
      <alignment vertical="center"/>
    </xf>
    <xf numFmtId="3" fontId="11" fillId="0" borderId="4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1" fillId="0" borderId="12" xfId="15" applyNumberFormat="1" applyFont="1" applyBorder="1" applyAlignment="1">
      <alignment horizontal="center" vertical="center"/>
    </xf>
    <xf numFmtId="177" fontId="10" fillId="0" borderId="13" xfId="15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" fontId="11" fillId="2" borderId="12" xfId="15" applyNumberFormat="1" applyFont="1" applyFill="1" applyBorder="1" applyAlignment="1">
      <alignment vertical="center"/>
    </xf>
    <xf numFmtId="3" fontId="11" fillId="2" borderId="14" xfId="15" applyNumberFormat="1" applyFont="1" applyFill="1" applyBorder="1" applyAlignment="1">
      <alignment horizontal="right" vertical="center"/>
    </xf>
    <xf numFmtId="3" fontId="11" fillId="2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11" fillId="0" borderId="12" xfId="15" applyNumberFormat="1" applyFont="1" applyBorder="1" applyAlignment="1">
      <alignment vertical="center"/>
    </xf>
    <xf numFmtId="3" fontId="11" fillId="0" borderId="14" xfId="15" applyNumberFormat="1" applyFont="1" applyBorder="1" applyAlignment="1">
      <alignment vertical="center"/>
    </xf>
    <xf numFmtId="3" fontId="11" fillId="2" borderId="14" xfId="15" applyNumberFormat="1" applyFont="1" applyFill="1" applyBorder="1" applyAlignment="1">
      <alignment vertical="center"/>
    </xf>
    <xf numFmtId="3" fontId="11" fillId="2" borderId="0" xfId="15" applyNumberFormat="1" applyFont="1" applyFill="1" applyBorder="1" applyAlignment="1">
      <alignment vertical="center"/>
    </xf>
    <xf numFmtId="176" fontId="11" fillId="0" borderId="15" xfId="15" applyNumberFormat="1" applyFont="1" applyBorder="1" applyAlignment="1">
      <alignment horizontal="center" vertical="center"/>
    </xf>
    <xf numFmtId="177" fontId="10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1" fillId="2" borderId="17" xfId="15" applyNumberFormat="1" applyFont="1" applyFill="1" applyBorder="1" applyAlignment="1">
      <alignment vertical="center"/>
    </xf>
    <xf numFmtId="3" fontId="11" fillId="2" borderId="17" xfId="15" applyNumberFormat="1" applyFont="1" applyFill="1" applyBorder="1" applyAlignment="1">
      <alignment horizontal="right" vertical="center"/>
    </xf>
    <xf numFmtId="3" fontId="11" fillId="2" borderId="1" xfId="15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workbookViewId="0" topLeftCell="A1">
      <selection activeCell="E12" sqref="E12"/>
    </sheetView>
  </sheetViews>
  <sheetFormatPr defaultColWidth="9.00390625" defaultRowHeight="16.5"/>
  <cols>
    <col min="1" max="1" width="5.125" style="0" customWidth="1"/>
    <col min="2" max="2" width="4.75390625" style="0" customWidth="1"/>
    <col min="3" max="3" width="4.625" style="0" customWidth="1"/>
    <col min="4" max="4" width="20.625" style="0" customWidth="1"/>
    <col min="5" max="7" width="16.875" style="0" customWidth="1"/>
  </cols>
  <sheetData>
    <row r="1" spans="1:7" s="2" customFormat="1" ht="59.2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5.5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19.5" customHeight="1">
      <c r="A3" s="4"/>
      <c r="B3" s="5"/>
      <c r="C3" s="6" t="s">
        <v>2</v>
      </c>
      <c r="D3" s="6"/>
      <c r="E3" s="6"/>
      <c r="F3" s="6"/>
      <c r="G3" s="7" t="s">
        <v>3</v>
      </c>
    </row>
    <row r="4" spans="1:8" s="2" customFormat="1" ht="18.75" customHeight="1" thickBot="1">
      <c r="A4" s="8"/>
      <c r="B4" s="9"/>
      <c r="C4" s="10"/>
      <c r="D4" s="10"/>
      <c r="E4" s="10"/>
      <c r="F4" s="10"/>
      <c r="G4" s="11"/>
      <c r="H4" s="12"/>
    </row>
    <row r="5" spans="1:7" s="2" customFormat="1" ht="19.5" customHeight="1">
      <c r="A5" s="13" t="s">
        <v>7</v>
      </c>
      <c r="B5" s="13"/>
      <c r="C5" s="13"/>
      <c r="D5" s="14"/>
      <c r="E5" s="15" t="s">
        <v>8</v>
      </c>
      <c r="F5" s="16"/>
      <c r="G5" s="16"/>
    </row>
    <row r="6" spans="1:7" s="2" customFormat="1" ht="19.5" customHeight="1" thickBot="1">
      <c r="A6" s="17" t="s">
        <v>9</v>
      </c>
      <c r="B6" s="18" t="s">
        <v>10</v>
      </c>
      <c r="C6" s="19"/>
      <c r="D6" s="20"/>
      <c r="E6" s="21" t="s">
        <v>11</v>
      </c>
      <c r="F6" s="21" t="s">
        <v>12</v>
      </c>
      <c r="G6" s="22" t="s">
        <v>13</v>
      </c>
    </row>
    <row r="7" spans="1:7" s="29" customFormat="1" ht="48" customHeight="1">
      <c r="A7" s="23"/>
      <c r="B7" s="24" t="s">
        <v>4</v>
      </c>
      <c r="C7" s="25"/>
      <c r="D7" s="26"/>
      <c r="E7" s="27">
        <f>SUM(E8:E20)</f>
        <v>5434409</v>
      </c>
      <c r="F7" s="27">
        <f>SUM(F8:F20)</f>
        <v>1506316</v>
      </c>
      <c r="G7" s="28">
        <f>SUM(G8:G20)</f>
        <v>6940725</v>
      </c>
    </row>
    <row r="8" spans="1:7" s="29" customFormat="1" ht="43.5" customHeight="1">
      <c r="A8" s="30">
        <v>1</v>
      </c>
      <c r="B8" s="31" t="s">
        <v>14</v>
      </c>
      <c r="C8" s="32"/>
      <c r="D8" s="33"/>
      <c r="E8" s="34">
        <v>59458</v>
      </c>
      <c r="F8" s="35">
        <v>2208</v>
      </c>
      <c r="G8" s="36">
        <f aca="true" t="shared" si="0" ref="G8:G20">SUM(E8:F8)</f>
        <v>61666</v>
      </c>
    </row>
    <row r="9" spans="1:7" s="29" customFormat="1" ht="43.5" customHeight="1">
      <c r="A9" s="30">
        <v>2</v>
      </c>
      <c r="B9" s="31" t="s">
        <v>15</v>
      </c>
      <c r="C9" s="32"/>
      <c r="D9" s="33"/>
      <c r="E9" s="34">
        <v>10500</v>
      </c>
      <c r="F9" s="35">
        <v>187810</v>
      </c>
      <c r="G9" s="36">
        <f t="shared" si="0"/>
        <v>198310</v>
      </c>
    </row>
    <row r="10" spans="1:7" s="29" customFormat="1" ht="43.5" customHeight="1">
      <c r="A10" s="30">
        <v>3</v>
      </c>
      <c r="B10" s="31" t="s">
        <v>16</v>
      </c>
      <c r="C10" s="37"/>
      <c r="D10" s="33"/>
      <c r="E10" s="34">
        <f>20660+130000+0+820341+0+49518+58980+99140+25767</f>
        <v>1204406</v>
      </c>
      <c r="F10" s="35">
        <f>42671+0+500000+5167+29187+0+17000+45000+0</f>
        <v>639025</v>
      </c>
      <c r="G10" s="36">
        <f t="shared" si="0"/>
        <v>1843431</v>
      </c>
    </row>
    <row r="11" spans="1:7" s="29" customFormat="1" ht="43.5" customHeight="1">
      <c r="A11" s="30">
        <v>6</v>
      </c>
      <c r="B11" s="31" t="s">
        <v>17</v>
      </c>
      <c r="C11" s="37"/>
      <c r="D11" s="33"/>
      <c r="E11" s="35">
        <v>947591</v>
      </c>
      <c r="F11" s="35" t="s">
        <v>18</v>
      </c>
      <c r="G11" s="36">
        <f t="shared" si="0"/>
        <v>947591</v>
      </c>
    </row>
    <row r="12" spans="1:7" s="29" customFormat="1" ht="43.5" customHeight="1">
      <c r="A12" s="30">
        <v>8</v>
      </c>
      <c r="B12" s="31" t="s">
        <v>19</v>
      </c>
      <c r="C12" s="37"/>
      <c r="D12" s="33"/>
      <c r="E12" s="38">
        <v>1355887</v>
      </c>
      <c r="F12" s="39">
        <v>446274</v>
      </c>
      <c r="G12" s="36">
        <f t="shared" si="0"/>
        <v>1802161</v>
      </c>
    </row>
    <row r="13" spans="1:7" s="29" customFormat="1" ht="43.5" customHeight="1">
      <c r="A13" s="30">
        <v>9</v>
      </c>
      <c r="B13" s="31" t="s">
        <v>20</v>
      </c>
      <c r="C13" s="37"/>
      <c r="D13" s="33"/>
      <c r="E13" s="38">
        <v>65600</v>
      </c>
      <c r="F13" s="35" t="s">
        <v>18</v>
      </c>
      <c r="G13" s="36">
        <f t="shared" si="0"/>
        <v>65600</v>
      </c>
    </row>
    <row r="14" spans="1:7" s="29" customFormat="1" ht="43.5" customHeight="1">
      <c r="A14" s="30">
        <v>10</v>
      </c>
      <c r="B14" s="31" t="s">
        <v>21</v>
      </c>
      <c r="C14" s="37"/>
      <c r="D14" s="33"/>
      <c r="E14" s="34">
        <v>750000</v>
      </c>
      <c r="F14" s="35" t="s">
        <v>18</v>
      </c>
      <c r="G14" s="36">
        <f t="shared" si="0"/>
        <v>750000</v>
      </c>
    </row>
    <row r="15" spans="1:7" s="29" customFormat="1" ht="43.5" customHeight="1">
      <c r="A15" s="30">
        <v>13</v>
      </c>
      <c r="B15" s="31" t="s">
        <v>22</v>
      </c>
      <c r="C15" s="37"/>
      <c r="D15" s="33"/>
      <c r="E15" s="38">
        <v>166006</v>
      </c>
      <c r="F15" s="39">
        <v>54251</v>
      </c>
      <c r="G15" s="36">
        <f t="shared" si="0"/>
        <v>220257</v>
      </c>
    </row>
    <row r="16" spans="1:7" s="29" customFormat="1" ht="43.5" customHeight="1">
      <c r="A16" s="30">
        <v>14</v>
      </c>
      <c r="B16" s="31" t="s">
        <v>23</v>
      </c>
      <c r="C16" s="37"/>
      <c r="D16" s="33"/>
      <c r="E16" s="40">
        <v>157399</v>
      </c>
      <c r="F16" s="35">
        <v>175248</v>
      </c>
      <c r="G16" s="41">
        <f t="shared" si="0"/>
        <v>332647</v>
      </c>
    </row>
    <row r="17" spans="1:7" s="29" customFormat="1" ht="43.5" customHeight="1">
      <c r="A17" s="30">
        <v>16</v>
      </c>
      <c r="B17" s="31" t="s">
        <v>24</v>
      </c>
      <c r="C17" s="37"/>
      <c r="D17" s="33"/>
      <c r="E17" s="38">
        <v>2500</v>
      </c>
      <c r="F17" s="35" t="s">
        <v>18</v>
      </c>
      <c r="G17" s="36">
        <f t="shared" si="0"/>
        <v>2500</v>
      </c>
    </row>
    <row r="18" spans="1:7" s="29" customFormat="1" ht="43.5" customHeight="1">
      <c r="A18" s="30">
        <v>21</v>
      </c>
      <c r="B18" s="31" t="s">
        <v>5</v>
      </c>
      <c r="C18" s="37"/>
      <c r="D18" s="33"/>
      <c r="E18" s="35">
        <v>645500</v>
      </c>
      <c r="F18" s="35">
        <v>1500</v>
      </c>
      <c r="G18" s="36">
        <f t="shared" si="0"/>
        <v>647000</v>
      </c>
    </row>
    <row r="19" spans="1:7" s="29" customFormat="1" ht="43.5" customHeight="1">
      <c r="A19" s="30">
        <v>23</v>
      </c>
      <c r="B19" s="31" t="s">
        <v>25</v>
      </c>
      <c r="C19" s="37"/>
      <c r="D19" s="33"/>
      <c r="E19" s="35">
        <v>34300</v>
      </c>
      <c r="F19" s="35" t="s">
        <v>18</v>
      </c>
      <c r="G19" s="36">
        <f t="shared" si="0"/>
        <v>34300</v>
      </c>
    </row>
    <row r="20" spans="1:7" s="29" customFormat="1" ht="43.5" customHeight="1" thickBot="1">
      <c r="A20" s="42">
        <v>25</v>
      </c>
      <c r="B20" s="43" t="s">
        <v>6</v>
      </c>
      <c r="C20" s="44"/>
      <c r="D20" s="45"/>
      <c r="E20" s="46">
        <v>35262</v>
      </c>
      <c r="F20" s="47" t="s">
        <v>18</v>
      </c>
      <c r="G20" s="48">
        <f t="shared" si="0"/>
        <v>35262</v>
      </c>
    </row>
    <row r="21" ht="16.5">
      <c r="A21" s="49"/>
    </row>
    <row r="22" ht="16.5">
      <c r="A22" s="49"/>
    </row>
    <row r="23" ht="16.5">
      <c r="A23" s="49"/>
    </row>
    <row r="24" ht="16.5">
      <c r="A24" s="49"/>
    </row>
    <row r="25" ht="16.5">
      <c r="A25" s="49"/>
    </row>
    <row r="26" ht="16.5">
      <c r="A26" s="49"/>
    </row>
    <row r="27" ht="16.5">
      <c r="A27" s="49"/>
    </row>
    <row r="28" ht="16.5">
      <c r="A28" s="49"/>
    </row>
    <row r="29" ht="16.5">
      <c r="A29" s="49"/>
    </row>
    <row r="30" ht="16.5">
      <c r="A30" s="49"/>
    </row>
    <row r="31" ht="16.5">
      <c r="A31" s="49"/>
    </row>
    <row r="32" ht="16.5">
      <c r="A32" s="49"/>
    </row>
    <row r="33" ht="16.5">
      <c r="A33" s="49"/>
    </row>
    <row r="34" ht="16.5">
      <c r="A34" s="49"/>
    </row>
  </sheetData>
  <mergeCells count="22">
    <mergeCell ref="B15:D15"/>
    <mergeCell ref="B16:D16"/>
    <mergeCell ref="B8:D8"/>
    <mergeCell ref="B13:D13"/>
    <mergeCell ref="B14:D14"/>
    <mergeCell ref="B11:D11"/>
    <mergeCell ref="B12:D12"/>
    <mergeCell ref="B9:D9"/>
    <mergeCell ref="B20:D20"/>
    <mergeCell ref="B19:D19"/>
    <mergeCell ref="B17:D17"/>
    <mergeCell ref="B18:D18"/>
    <mergeCell ref="B6:D6"/>
    <mergeCell ref="B10:D10"/>
    <mergeCell ref="B7:D7"/>
    <mergeCell ref="A5:D5"/>
    <mergeCell ref="E5:G5"/>
    <mergeCell ref="A1:G1"/>
    <mergeCell ref="A2:G2"/>
    <mergeCell ref="B3:B4"/>
    <mergeCell ref="C3:F4"/>
    <mergeCell ref="G3:G4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&amp;R&amp;"Times New Roman,標準"&amp;P+14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2010-07-26T06:12:27Z</dcterms:created>
  <dcterms:modified xsi:type="dcterms:W3CDTF">2010-07-26T06:12:47Z</dcterms:modified>
  <cp:category/>
  <cp:version/>
  <cp:contentType/>
  <cp:contentStatus/>
</cp:coreProperties>
</file>