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機關別增減表" sheetId="1" r:id="rId1"/>
  </sheets>
  <definedNames>
    <definedName name="_xlnm.Print_Area" localSheetId="0">'機關別增減表'!$7:$38</definedName>
    <definedName name="_xlnm.Print_Titles" localSheetId="0">'機關別增減表'!$1:$6</definedName>
  </definedNames>
  <calcPr fullCalcOnLoad="1"/>
</workbook>
</file>

<file path=xl/sharedStrings.xml><?xml version="1.0" encoding="utf-8"?>
<sst xmlns="http://schemas.openxmlformats.org/spreadsheetml/2006/main" count="73" uniqueCount="46">
  <si>
    <t>歲 出 機 關 別 預 算 增 減 綜 計 表</t>
  </si>
  <si>
    <t>經資門併計</t>
  </si>
  <si>
    <t xml:space="preserve">           中華民國九十二年度</t>
  </si>
  <si>
    <t>單位：新臺幣千元</t>
  </si>
  <si>
    <t>科                                    目</t>
  </si>
  <si>
    <r>
      <t>追加</t>
    </r>
    <r>
      <rPr>
        <sz val="9"/>
        <rFont val="新細明體"/>
        <family val="1"/>
      </rPr>
      <t>預算數</t>
    </r>
  </si>
  <si>
    <t>合                 計</t>
  </si>
  <si>
    <t>款</t>
  </si>
  <si>
    <t>國民大會主管</t>
  </si>
  <si>
    <t>－</t>
  </si>
  <si>
    <t>國軍退除役官兵輔導委</t>
  </si>
  <si>
    <t>－</t>
  </si>
  <si>
    <t>員會主管</t>
  </si>
  <si>
    <t>國家科學委員會主管</t>
  </si>
  <si>
    <t>省 市 地 方 政 府</t>
  </si>
  <si>
    <t>調整軍公教人員待遇</t>
  </si>
  <si>
    <t>災害準備金</t>
  </si>
  <si>
    <t>中  央  政  府  總  預  算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</si>
  <si>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</si>
  <si>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動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支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備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</si>
  <si>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 xml:space="preserve">名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</si>
  <si>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合           計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</si>
  <si>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</si>
  <si>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</si>
  <si>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</si>
  <si>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</si>
  <si>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</si>
  <si>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</si>
  <si>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</si>
  <si>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</si>
  <si>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</si>
  <si>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</si>
  <si>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</si>
  <si>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</si>
  <si>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</si>
  <si>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 xml:space="preserve">交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主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</si>
  <si>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</si>
  <si>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</t>
    </r>
    <r>
      <rPr>
        <sz val="12"/>
        <rFont val="標楷體"/>
        <family val="4"/>
      </rPr>
      <t>管</t>
    </r>
  </si>
  <si>
    <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能</t>
    </r>
    <r>
      <rPr>
        <sz val="12"/>
        <rFont val="標楷體"/>
        <family val="4"/>
      </rPr>
      <t>委</t>
    </r>
    <r>
      <rPr>
        <sz val="12"/>
        <rFont val="標楷體"/>
        <family val="4"/>
      </rPr>
      <t>員會主管</t>
    </r>
  </si>
  <si>
    <r>
      <t>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</si>
  <si>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會主管</t>
    </r>
  </si>
  <si>
    <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</si>
  <si>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</si>
  <si>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署主管</t>
    </r>
  </si>
  <si>
    <r>
      <t>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備</t>
    </r>
  </si>
  <si>
    <r>
      <t xml:space="preserve">第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金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</si>
</sst>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13">
    <font>
      <sz val="12"/>
      <name val="新細明體"/>
      <family val="1"/>
    </font>
    <font>
      <sz val="10"/>
      <name val="Geneva"/>
      <family val="2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2"/>
      <name val="新細明體"/>
      <family val="1"/>
    </font>
    <font>
      <b/>
      <u val="single"/>
      <sz val="18"/>
      <name val="細明體"/>
      <family val="3"/>
    </font>
    <font>
      <sz val="10"/>
      <name val="新細明體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9" fillId="0" borderId="10" xfId="17" applyNumberFormat="1" applyFont="1" applyBorder="1" applyAlignment="1">
      <alignment horizontal="center" vertical="center"/>
    </xf>
    <xf numFmtId="177" fontId="10" fillId="0" borderId="11" xfId="17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1" fillId="0" borderId="4" xfId="17" applyNumberFormat="1" applyFont="1" applyBorder="1" applyAlignment="1">
      <alignment horizontal="right" vertical="center"/>
    </xf>
    <xf numFmtId="3" fontId="11" fillId="2" borderId="4" xfId="17" applyNumberFormat="1" applyFont="1" applyFill="1" applyBorder="1" applyAlignment="1">
      <alignment horizontal="right" vertical="center" wrapText="1"/>
    </xf>
    <xf numFmtId="3" fontId="11" fillId="2" borderId="12" xfId="17" applyNumberFormat="1" applyFont="1" applyFill="1" applyBorder="1" applyAlignment="1">
      <alignment horizontal="right" vertical="center"/>
    </xf>
    <xf numFmtId="3" fontId="11" fillId="2" borderId="11" xfId="17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13" xfId="17" applyNumberFormat="1" applyFont="1" applyBorder="1" applyAlignment="1">
      <alignment horizontal="center" vertical="center"/>
    </xf>
    <xf numFmtId="177" fontId="10" fillId="0" borderId="14" xfId="17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11" fillId="0" borderId="13" xfId="17" applyNumberFormat="1" applyFont="1" applyBorder="1" applyAlignment="1">
      <alignment horizontal="right" vertical="center"/>
    </xf>
    <xf numFmtId="3" fontId="11" fillId="2" borderId="0" xfId="17" applyNumberFormat="1" applyFont="1" applyFill="1" applyAlignment="1">
      <alignment horizontal="right" vertical="center"/>
    </xf>
    <xf numFmtId="3" fontId="11" fillId="2" borderId="12" xfId="17" applyNumberFormat="1" applyFont="1" applyFill="1" applyBorder="1" applyAlignment="1">
      <alignment horizontal="right" vertical="center" wrapText="1"/>
    </xf>
    <xf numFmtId="3" fontId="11" fillId="2" borderId="13" xfId="17" applyNumberFormat="1" applyFont="1" applyFill="1" applyBorder="1" applyAlignment="1">
      <alignment horizontal="right" vertical="center" wrapText="1"/>
    </xf>
    <xf numFmtId="3" fontId="11" fillId="2" borderId="13" xfId="17" applyNumberFormat="1" applyFont="1" applyFill="1" applyBorder="1" applyAlignment="1">
      <alignment horizontal="right" vertical="center"/>
    </xf>
    <xf numFmtId="0" fontId="11" fillId="0" borderId="15" xfId="17" applyNumberFormat="1" applyFont="1" applyBorder="1" applyAlignment="1">
      <alignment horizontal="center" vertical="center"/>
    </xf>
    <xf numFmtId="177" fontId="10" fillId="0" borderId="16" xfId="17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11" fillId="0" borderId="9" xfId="17" applyNumberFormat="1" applyFont="1" applyBorder="1" applyAlignment="1">
      <alignment horizontal="right" vertical="center"/>
    </xf>
    <xf numFmtId="3" fontId="11" fillId="2" borderId="9" xfId="17" applyNumberFormat="1" applyFont="1" applyFill="1" applyBorder="1" applyAlignment="1">
      <alignment horizontal="right" vertical="center" wrapText="1"/>
    </xf>
    <xf numFmtId="3" fontId="11" fillId="2" borderId="1" xfId="17" applyNumberFormat="1" applyFont="1" applyFill="1" applyBorder="1" applyAlignment="1">
      <alignment horizontal="right" vertical="center"/>
    </xf>
    <xf numFmtId="0" fontId="11" fillId="0" borderId="10" xfId="17" applyNumberFormat="1" applyFont="1" applyBorder="1" applyAlignment="1">
      <alignment horizontal="center" vertical="center"/>
    </xf>
    <xf numFmtId="177" fontId="10" fillId="0" borderId="11" xfId="17" applyNumberFormat="1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11" fillId="0" borderId="12" xfId="17" applyNumberFormat="1" applyFont="1" applyBorder="1" applyAlignment="1">
      <alignment horizontal="right" vertical="center"/>
    </xf>
    <xf numFmtId="0" fontId="11" fillId="0" borderId="13" xfId="17" applyNumberFormat="1" applyFont="1" applyBorder="1" applyAlignment="1">
      <alignment horizontal="center" vertical="center"/>
    </xf>
    <xf numFmtId="3" fontId="10" fillId="0" borderId="14" xfId="17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3" fontId="11" fillId="0" borderId="12" xfId="17" applyNumberFormat="1" applyFont="1" applyBorder="1" applyAlignment="1">
      <alignment horizontal="right" vertical="center"/>
    </xf>
    <xf numFmtId="3" fontId="11" fillId="2" borderId="12" xfId="17" applyNumberFormat="1" applyFont="1" applyFill="1" applyBorder="1" applyAlignment="1">
      <alignment horizontal="right" vertical="center" wrapText="1"/>
    </xf>
    <xf numFmtId="3" fontId="11" fillId="2" borderId="12" xfId="17" applyNumberFormat="1" applyFont="1" applyFill="1" applyBorder="1" applyAlignment="1">
      <alignment horizontal="right" vertical="center"/>
    </xf>
    <xf numFmtId="3" fontId="11" fillId="2" borderId="14" xfId="17" applyNumberFormat="1" applyFont="1" applyFill="1" applyBorder="1" applyAlignment="1">
      <alignment horizontal="right" vertical="center"/>
    </xf>
    <xf numFmtId="3" fontId="10" fillId="0" borderId="14" xfId="17" applyNumberFormat="1" applyFont="1" applyBorder="1" applyAlignment="1">
      <alignment horizontal="left" vertical="center" wrapText="1"/>
    </xf>
    <xf numFmtId="3" fontId="10" fillId="0" borderId="0" xfId="17" applyNumberFormat="1" applyFont="1" applyBorder="1" applyAlignment="1">
      <alignment horizontal="left" vertical="center" wrapText="1"/>
    </xf>
    <xf numFmtId="3" fontId="10" fillId="0" borderId="13" xfId="17" applyNumberFormat="1" applyFont="1" applyBorder="1" applyAlignment="1">
      <alignment horizontal="left" vertical="center" wrapText="1"/>
    </xf>
    <xf numFmtId="0" fontId="11" fillId="0" borderId="13" xfId="17" applyNumberFormat="1" applyFont="1" applyBorder="1" applyAlignment="1">
      <alignment horizontal="center" vertical="center" wrapText="1"/>
    </xf>
    <xf numFmtId="3" fontId="11" fillId="0" borderId="12" xfId="17" applyNumberFormat="1" applyFont="1" applyBorder="1" applyAlignment="1">
      <alignment horizontal="right" vertical="center" wrapText="1"/>
    </xf>
    <xf numFmtId="3" fontId="11" fillId="0" borderId="14" xfId="17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177" fontId="10" fillId="0" borderId="14" xfId="17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2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3" fontId="11" fillId="2" borderId="14" xfId="17" applyNumberFormat="1" applyFont="1" applyFill="1" applyBorder="1" applyAlignment="1">
      <alignment horizontal="right" vertical="center"/>
    </xf>
    <xf numFmtId="3" fontId="11" fillId="2" borderId="9" xfId="17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8" fontId="10" fillId="0" borderId="0" xfId="17" applyNumberFormat="1" applyFont="1" applyAlignment="1">
      <alignment/>
    </xf>
  </cellXfs>
  <cellStyles count="8">
    <cellStyle name="Normal" xfId="0"/>
    <cellStyle name="Currency_laroux" xfId="15"/>
    <cellStyle name="Normal_laroux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showZeros="0" tabSelected="1" workbookViewId="0" topLeftCell="A1">
      <selection activeCell="G37" sqref="G37"/>
    </sheetView>
  </sheetViews>
  <sheetFormatPr defaultColWidth="9.00390625" defaultRowHeight="16.5"/>
  <cols>
    <col min="1" max="1" width="3.375" style="0" customWidth="1"/>
    <col min="2" max="2" width="6.00390625" style="0" customWidth="1"/>
    <col min="3" max="3" width="3.875" style="0" customWidth="1"/>
    <col min="4" max="4" width="13.875" style="0" customWidth="1"/>
    <col min="5" max="5" width="16.125" style="0" customWidth="1"/>
    <col min="6" max="7" width="13.125" style="0" customWidth="1"/>
    <col min="8" max="8" width="16.375" style="0" customWidth="1"/>
  </cols>
  <sheetData>
    <row r="1" spans="1:8" s="2" customFormat="1" ht="59.25" customHeight="1">
      <c r="A1" s="1" t="s">
        <v>17</v>
      </c>
      <c r="B1" s="1"/>
      <c r="C1" s="1"/>
      <c r="D1" s="1"/>
      <c r="E1" s="1"/>
      <c r="F1" s="1"/>
      <c r="G1" s="1"/>
      <c r="H1" s="1"/>
    </row>
    <row r="2" spans="1:8" ht="25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1</v>
      </c>
      <c r="B3" s="5"/>
      <c r="C3" s="6" t="s">
        <v>2</v>
      </c>
      <c r="D3" s="6"/>
      <c r="E3" s="6"/>
      <c r="F3" s="6"/>
      <c r="G3" s="6"/>
      <c r="H3" s="7" t="s">
        <v>3</v>
      </c>
    </row>
    <row r="4" spans="1:9" ht="18.75" customHeight="1" thickBot="1">
      <c r="A4" s="8"/>
      <c r="B4" s="8"/>
      <c r="C4" s="9"/>
      <c r="D4" s="9"/>
      <c r="E4" s="9"/>
      <c r="F4" s="9"/>
      <c r="G4" s="9"/>
      <c r="H4" s="10"/>
      <c r="I4" s="11"/>
    </row>
    <row r="5" spans="1:8" s="17" customFormat="1" ht="19.5" customHeight="1">
      <c r="A5" s="12" t="s">
        <v>4</v>
      </c>
      <c r="B5" s="12"/>
      <c r="C5" s="12"/>
      <c r="D5" s="13"/>
      <c r="E5" s="14" t="s">
        <v>18</v>
      </c>
      <c r="F5" s="14" t="s">
        <v>5</v>
      </c>
      <c r="G5" s="15" t="s">
        <v>19</v>
      </c>
      <c r="H5" s="16" t="s">
        <v>6</v>
      </c>
    </row>
    <row r="6" spans="1:8" s="17" customFormat="1" ht="19.5" customHeight="1" thickBot="1">
      <c r="A6" s="18" t="s">
        <v>7</v>
      </c>
      <c r="B6" s="19" t="s">
        <v>20</v>
      </c>
      <c r="C6" s="20"/>
      <c r="D6" s="21"/>
      <c r="E6" s="22"/>
      <c r="F6" s="22"/>
      <c r="G6" s="22"/>
      <c r="H6" s="23"/>
    </row>
    <row r="7" spans="1:8" s="32" customFormat="1" ht="41.25" customHeight="1">
      <c r="A7" s="24"/>
      <c r="B7" s="25" t="s">
        <v>21</v>
      </c>
      <c r="C7" s="26"/>
      <c r="D7" s="27"/>
      <c r="E7" s="28">
        <f>SUM(E8:E38)</f>
        <v>1550254213</v>
      </c>
      <c r="F7" s="29">
        <f>SUM(F8:F38)</f>
        <v>106505936</v>
      </c>
      <c r="G7" s="30" t="s">
        <v>9</v>
      </c>
      <c r="H7" s="31">
        <f>SUM(H8:H38)</f>
        <v>1656760149</v>
      </c>
    </row>
    <row r="8" spans="1:8" s="32" customFormat="1" ht="41.25" customHeight="1">
      <c r="A8" s="33">
        <v>1</v>
      </c>
      <c r="B8" s="34" t="s">
        <v>8</v>
      </c>
      <c r="C8" s="35"/>
      <c r="D8" s="36"/>
      <c r="E8" s="37">
        <v>55713</v>
      </c>
      <c r="F8" s="30" t="s">
        <v>9</v>
      </c>
      <c r="G8" s="30">
        <v>18755</v>
      </c>
      <c r="H8" s="38">
        <f aca="true" t="shared" si="0" ref="H8:H25">SUM(E8:G8)</f>
        <v>74468</v>
      </c>
    </row>
    <row r="9" spans="1:8" s="32" customFormat="1" ht="41.25" customHeight="1">
      <c r="A9" s="33">
        <v>2</v>
      </c>
      <c r="B9" s="34" t="s">
        <v>22</v>
      </c>
      <c r="C9" s="35"/>
      <c r="D9" s="36"/>
      <c r="E9" s="37">
        <v>8855765</v>
      </c>
      <c r="F9" s="30" t="s">
        <v>9</v>
      </c>
      <c r="G9" s="30">
        <v>40100</v>
      </c>
      <c r="H9" s="38">
        <f t="shared" si="0"/>
        <v>8895865</v>
      </c>
    </row>
    <row r="10" spans="1:8" s="32" customFormat="1" ht="41.25" customHeight="1">
      <c r="A10" s="33">
        <v>3</v>
      </c>
      <c r="B10" s="34" t="s">
        <v>23</v>
      </c>
      <c r="C10" s="35"/>
      <c r="D10" s="36"/>
      <c r="E10" s="37">
        <v>32652500</v>
      </c>
      <c r="F10" s="39">
        <v>8074825</v>
      </c>
      <c r="G10" s="30">
        <v>429038</v>
      </c>
      <c r="H10" s="38">
        <f t="shared" si="0"/>
        <v>41156363</v>
      </c>
    </row>
    <row r="11" spans="1:8" s="32" customFormat="1" ht="41.25" customHeight="1">
      <c r="A11" s="33">
        <v>4</v>
      </c>
      <c r="B11" s="34" t="s">
        <v>24</v>
      </c>
      <c r="C11" s="35"/>
      <c r="D11" s="36"/>
      <c r="E11" s="37">
        <v>4225586</v>
      </c>
      <c r="F11" s="30" t="s">
        <v>9</v>
      </c>
      <c r="G11" s="30" t="s">
        <v>9</v>
      </c>
      <c r="H11" s="38">
        <f t="shared" si="0"/>
        <v>4225586</v>
      </c>
    </row>
    <row r="12" spans="1:8" s="32" customFormat="1" ht="41.25" customHeight="1">
      <c r="A12" s="33">
        <v>5</v>
      </c>
      <c r="B12" s="34" t="s">
        <v>25</v>
      </c>
      <c r="C12" s="35"/>
      <c r="D12" s="36"/>
      <c r="E12" s="37">
        <v>15344936</v>
      </c>
      <c r="F12" s="40">
        <v>130008</v>
      </c>
      <c r="G12" s="30">
        <v>134403</v>
      </c>
      <c r="H12" s="38">
        <f t="shared" si="0"/>
        <v>15609347</v>
      </c>
    </row>
    <row r="13" spans="1:8" s="32" customFormat="1" ht="41.25" customHeight="1">
      <c r="A13" s="33">
        <v>6</v>
      </c>
      <c r="B13" s="34" t="s">
        <v>26</v>
      </c>
      <c r="C13" s="35"/>
      <c r="D13" s="36"/>
      <c r="E13" s="37">
        <v>16948606</v>
      </c>
      <c r="F13" s="30" t="s">
        <v>9</v>
      </c>
      <c r="G13" s="30">
        <v>96827</v>
      </c>
      <c r="H13" s="38">
        <f t="shared" si="0"/>
        <v>17045433</v>
      </c>
    </row>
    <row r="14" spans="1:8" s="32" customFormat="1" ht="41.25" customHeight="1">
      <c r="A14" s="33">
        <v>7</v>
      </c>
      <c r="B14" s="34" t="s">
        <v>27</v>
      </c>
      <c r="C14" s="35"/>
      <c r="D14" s="36"/>
      <c r="E14" s="37">
        <v>1916891</v>
      </c>
      <c r="F14" s="30" t="s">
        <v>9</v>
      </c>
      <c r="G14" s="30" t="s">
        <v>9</v>
      </c>
      <c r="H14" s="38">
        <f t="shared" si="0"/>
        <v>1916891</v>
      </c>
    </row>
    <row r="15" spans="1:8" s="32" customFormat="1" ht="41.25" customHeight="1">
      <c r="A15" s="33">
        <v>8</v>
      </c>
      <c r="B15" s="34" t="s">
        <v>28</v>
      </c>
      <c r="C15" s="35"/>
      <c r="D15" s="36"/>
      <c r="E15" s="37">
        <v>118392300</v>
      </c>
      <c r="F15" s="40">
        <f>19424786+3790000</f>
        <v>23214786</v>
      </c>
      <c r="G15" s="41">
        <v>498134</v>
      </c>
      <c r="H15" s="38">
        <f t="shared" si="0"/>
        <v>142105220</v>
      </c>
    </row>
    <row r="16" spans="1:8" s="32" customFormat="1" ht="41.25" customHeight="1">
      <c r="A16" s="33">
        <v>9</v>
      </c>
      <c r="B16" s="34" t="s">
        <v>29</v>
      </c>
      <c r="C16" s="35"/>
      <c r="D16" s="36"/>
      <c r="E16" s="37">
        <v>27844812</v>
      </c>
      <c r="F16" s="30">
        <v>40000</v>
      </c>
      <c r="G16" s="41">
        <v>390735</v>
      </c>
      <c r="H16" s="38">
        <f t="shared" si="0"/>
        <v>28275547</v>
      </c>
    </row>
    <row r="17" spans="1:8" s="32" customFormat="1" ht="41.25" customHeight="1">
      <c r="A17" s="33">
        <v>10</v>
      </c>
      <c r="B17" s="34" t="s">
        <v>30</v>
      </c>
      <c r="C17" s="35"/>
      <c r="D17" s="36"/>
      <c r="E17" s="37">
        <v>257194358</v>
      </c>
      <c r="F17" s="30" t="s">
        <v>9</v>
      </c>
      <c r="G17" s="30">
        <v>1603650</v>
      </c>
      <c r="H17" s="38">
        <f t="shared" si="0"/>
        <v>258798008</v>
      </c>
    </row>
    <row r="18" spans="1:8" s="32" customFormat="1" ht="41.25" customHeight="1">
      <c r="A18" s="33">
        <v>11</v>
      </c>
      <c r="B18" s="34" t="s">
        <v>31</v>
      </c>
      <c r="C18" s="35"/>
      <c r="D18" s="36"/>
      <c r="E18" s="37">
        <v>238035779</v>
      </c>
      <c r="F18" s="40">
        <v>182437</v>
      </c>
      <c r="G18" s="30">
        <v>75228</v>
      </c>
      <c r="H18" s="38">
        <f t="shared" si="0"/>
        <v>238293444</v>
      </c>
    </row>
    <row r="19" spans="1:8" s="32" customFormat="1" ht="41.25" customHeight="1">
      <c r="A19" s="33">
        <v>12</v>
      </c>
      <c r="B19" s="34" t="s">
        <v>32</v>
      </c>
      <c r="C19" s="35"/>
      <c r="D19" s="36"/>
      <c r="E19" s="37">
        <v>145790452</v>
      </c>
      <c r="F19" s="30">
        <v>7653564</v>
      </c>
      <c r="G19" s="30" t="s">
        <v>9</v>
      </c>
      <c r="H19" s="38">
        <f t="shared" si="0"/>
        <v>153444016</v>
      </c>
    </row>
    <row r="20" spans="1:8" s="32" customFormat="1" ht="41.25" customHeight="1">
      <c r="A20" s="33">
        <v>13</v>
      </c>
      <c r="B20" s="34" t="s">
        <v>33</v>
      </c>
      <c r="C20" s="35"/>
      <c r="D20" s="36"/>
      <c r="E20" s="37">
        <v>22360850</v>
      </c>
      <c r="F20" s="40">
        <v>257292</v>
      </c>
      <c r="G20" s="40">
        <v>207495</v>
      </c>
      <c r="H20" s="38">
        <f t="shared" si="0"/>
        <v>22825637</v>
      </c>
    </row>
    <row r="21" spans="1:8" s="32" customFormat="1" ht="44.25" customHeight="1" thickBot="1">
      <c r="A21" s="42">
        <v>14</v>
      </c>
      <c r="B21" s="43" t="s">
        <v>34</v>
      </c>
      <c r="C21" s="44"/>
      <c r="D21" s="45"/>
      <c r="E21" s="46">
        <v>53696649</v>
      </c>
      <c r="F21" s="47">
        <v>10750826</v>
      </c>
      <c r="G21" s="47">
        <v>3900106</v>
      </c>
      <c r="H21" s="48">
        <f t="shared" si="0"/>
        <v>68347581</v>
      </c>
    </row>
    <row r="22" spans="1:8" s="32" customFormat="1" ht="41.25" customHeight="1">
      <c r="A22" s="49">
        <v>15</v>
      </c>
      <c r="B22" s="50" t="s">
        <v>35</v>
      </c>
      <c r="C22" s="51"/>
      <c r="D22" s="52"/>
      <c r="E22" s="28">
        <v>85163054</v>
      </c>
      <c r="F22" s="29">
        <v>15929440</v>
      </c>
      <c r="G22" s="29">
        <v>39620</v>
      </c>
      <c r="H22" s="31">
        <f t="shared" si="0"/>
        <v>101132114</v>
      </c>
    </row>
    <row r="23" spans="1:8" s="32" customFormat="1" ht="41.25" customHeight="1">
      <c r="A23" s="33">
        <v>16</v>
      </c>
      <c r="B23" s="34" t="s">
        <v>36</v>
      </c>
      <c r="C23" s="53"/>
      <c r="D23" s="36"/>
      <c r="E23" s="54">
        <v>155458</v>
      </c>
      <c r="F23" s="30" t="s">
        <v>9</v>
      </c>
      <c r="G23" s="30" t="s">
        <v>9</v>
      </c>
      <c r="H23" s="38">
        <f t="shared" si="0"/>
        <v>155458</v>
      </c>
    </row>
    <row r="24" spans="1:8" s="32" customFormat="1" ht="41.25" customHeight="1">
      <c r="A24" s="33">
        <v>17</v>
      </c>
      <c r="B24" s="34" t="s">
        <v>37</v>
      </c>
      <c r="C24" s="35"/>
      <c r="D24" s="36"/>
      <c r="E24" s="54">
        <v>1546397</v>
      </c>
      <c r="F24" s="30" t="s">
        <v>9</v>
      </c>
      <c r="G24" s="30" t="s">
        <v>9</v>
      </c>
      <c r="H24" s="38">
        <f t="shared" si="0"/>
        <v>1546397</v>
      </c>
    </row>
    <row r="25" spans="1:8" s="32" customFormat="1" ht="21" customHeight="1">
      <c r="A25" s="55">
        <v>18</v>
      </c>
      <c r="B25" s="56" t="s">
        <v>10</v>
      </c>
      <c r="C25" s="57"/>
      <c r="D25" s="58"/>
      <c r="E25" s="59">
        <v>143698377</v>
      </c>
      <c r="F25" s="60">
        <v>217068</v>
      </c>
      <c r="G25" s="61" t="s">
        <v>11</v>
      </c>
      <c r="H25" s="62">
        <f t="shared" si="0"/>
        <v>143915445</v>
      </c>
    </row>
    <row r="26" spans="1:8" s="32" customFormat="1" ht="21" customHeight="1">
      <c r="A26" s="55"/>
      <c r="B26" s="63" t="s">
        <v>12</v>
      </c>
      <c r="C26" s="64"/>
      <c r="D26" s="65"/>
      <c r="E26" s="59"/>
      <c r="F26" s="60"/>
      <c r="G26" s="61"/>
      <c r="H26" s="62"/>
    </row>
    <row r="27" spans="1:8" s="32" customFormat="1" ht="41.25" customHeight="1">
      <c r="A27" s="33">
        <v>19</v>
      </c>
      <c r="B27" s="34" t="s">
        <v>13</v>
      </c>
      <c r="C27" s="35"/>
      <c r="D27" s="36"/>
      <c r="E27" s="54">
        <v>34956603</v>
      </c>
      <c r="F27" s="30">
        <v>80250</v>
      </c>
      <c r="G27" s="30">
        <v>26781</v>
      </c>
      <c r="H27" s="38">
        <f aca="true" t="shared" si="1" ref="H27:H34">SUM(E27:G27)</f>
        <v>35063634</v>
      </c>
    </row>
    <row r="28" spans="1:8" s="32" customFormat="1" ht="41.25" customHeight="1">
      <c r="A28" s="33">
        <v>20</v>
      </c>
      <c r="B28" s="34" t="s">
        <v>38</v>
      </c>
      <c r="C28" s="35"/>
      <c r="D28" s="36"/>
      <c r="E28" s="54">
        <v>2796290</v>
      </c>
      <c r="F28" s="30" t="s">
        <v>9</v>
      </c>
      <c r="G28" s="30" t="s">
        <v>9</v>
      </c>
      <c r="H28" s="38">
        <f t="shared" si="1"/>
        <v>2796290</v>
      </c>
    </row>
    <row r="29" spans="1:8" s="32" customFormat="1" ht="41.25" customHeight="1">
      <c r="A29" s="33">
        <v>21</v>
      </c>
      <c r="B29" s="34" t="s">
        <v>39</v>
      </c>
      <c r="C29" s="35"/>
      <c r="D29" s="36"/>
      <c r="E29" s="54">
        <v>83689194</v>
      </c>
      <c r="F29" s="39">
        <f>11393138+25000000</f>
        <v>36393138</v>
      </c>
      <c r="G29" s="30" t="s">
        <v>9</v>
      </c>
      <c r="H29" s="38">
        <f t="shared" si="1"/>
        <v>120082332</v>
      </c>
    </row>
    <row r="30" spans="1:8" s="32" customFormat="1" ht="41.25" customHeight="1">
      <c r="A30" s="33">
        <v>22</v>
      </c>
      <c r="B30" s="34" t="s">
        <v>40</v>
      </c>
      <c r="C30" s="35"/>
      <c r="D30" s="36"/>
      <c r="E30" s="54">
        <v>57304495</v>
      </c>
      <c r="F30" s="40">
        <v>394754</v>
      </c>
      <c r="G30" s="30">
        <v>45999</v>
      </c>
      <c r="H30" s="38">
        <f t="shared" si="1"/>
        <v>57745248</v>
      </c>
    </row>
    <row r="31" spans="1:8" s="32" customFormat="1" ht="41.25" customHeight="1">
      <c r="A31" s="33">
        <v>23</v>
      </c>
      <c r="B31" s="34" t="s">
        <v>41</v>
      </c>
      <c r="C31" s="35"/>
      <c r="D31" s="36"/>
      <c r="E31" s="54">
        <v>42245148</v>
      </c>
      <c r="F31" s="30">
        <v>716512</v>
      </c>
      <c r="G31" s="30">
        <v>70000</v>
      </c>
      <c r="H31" s="38">
        <f t="shared" si="1"/>
        <v>43031660</v>
      </c>
    </row>
    <row r="32" spans="1:8" s="32" customFormat="1" ht="41.25" customHeight="1">
      <c r="A32" s="33">
        <v>24</v>
      </c>
      <c r="B32" s="34" t="s">
        <v>42</v>
      </c>
      <c r="C32" s="35"/>
      <c r="D32" s="36"/>
      <c r="E32" s="54">
        <v>9262674</v>
      </c>
      <c r="F32" s="40">
        <v>2471036</v>
      </c>
      <c r="G32" s="30">
        <v>6600</v>
      </c>
      <c r="H32" s="38">
        <f t="shared" si="1"/>
        <v>11740310</v>
      </c>
    </row>
    <row r="33" spans="1:8" s="32" customFormat="1" ht="41.25" customHeight="1">
      <c r="A33" s="33">
        <v>25</v>
      </c>
      <c r="B33" s="34" t="s">
        <v>43</v>
      </c>
      <c r="C33" s="35"/>
      <c r="D33" s="36"/>
      <c r="E33" s="54">
        <v>12977261</v>
      </c>
      <c r="F33" s="30" t="s">
        <v>9</v>
      </c>
      <c r="G33" s="30" t="s">
        <v>9</v>
      </c>
      <c r="H33" s="38">
        <f t="shared" si="1"/>
        <v>12977261</v>
      </c>
    </row>
    <row r="34" spans="1:8" s="32" customFormat="1" ht="41.25" customHeight="1">
      <c r="A34" s="33">
        <v>26</v>
      </c>
      <c r="B34" s="34" t="s">
        <v>14</v>
      </c>
      <c r="C34" s="35"/>
      <c r="D34" s="36"/>
      <c r="E34" s="54">
        <v>123344065</v>
      </c>
      <c r="F34" s="30" t="s">
        <v>9</v>
      </c>
      <c r="G34" s="30" t="s">
        <v>9</v>
      </c>
      <c r="H34" s="38">
        <f t="shared" si="1"/>
        <v>123344065</v>
      </c>
    </row>
    <row r="35" spans="1:8" s="32" customFormat="1" ht="21" customHeight="1">
      <c r="A35" s="66">
        <v>27</v>
      </c>
      <c r="B35" s="34" t="s">
        <v>15</v>
      </c>
      <c r="C35" s="35"/>
      <c r="D35" s="36"/>
      <c r="E35" s="60" t="s">
        <v>9</v>
      </c>
      <c r="F35" s="60" t="s">
        <v>9</v>
      </c>
      <c r="G35" s="67" t="s">
        <v>11</v>
      </c>
      <c r="H35" s="68" t="s">
        <v>9</v>
      </c>
    </row>
    <row r="36" spans="1:8" s="32" customFormat="1" ht="20.25" customHeight="1">
      <c r="A36" s="69"/>
      <c r="B36" s="70" t="s">
        <v>44</v>
      </c>
      <c r="C36" s="5"/>
      <c r="D36" s="71"/>
      <c r="E36" s="72"/>
      <c r="F36" s="72"/>
      <c r="G36" s="73"/>
      <c r="H36" s="74"/>
    </row>
    <row r="37" spans="1:8" s="32" customFormat="1" ht="41.25" customHeight="1">
      <c r="A37" s="33">
        <v>28</v>
      </c>
      <c r="B37" s="34" t="s">
        <v>16</v>
      </c>
      <c r="C37" s="35"/>
      <c r="D37" s="36"/>
      <c r="E37" s="54">
        <v>2000000</v>
      </c>
      <c r="F37" s="30" t="s">
        <v>9</v>
      </c>
      <c r="G37" s="30" t="s">
        <v>9</v>
      </c>
      <c r="H37" s="75">
        <v>2000000</v>
      </c>
    </row>
    <row r="38" spans="1:8" s="32" customFormat="1" ht="44.25" customHeight="1" thickBot="1">
      <c r="A38" s="42">
        <v>29</v>
      </c>
      <c r="B38" s="43" t="s">
        <v>45</v>
      </c>
      <c r="C38" s="44"/>
      <c r="D38" s="45"/>
      <c r="E38" s="46">
        <v>7800000</v>
      </c>
      <c r="F38" s="76" t="s">
        <v>9</v>
      </c>
      <c r="G38" s="76">
        <v>-7583471</v>
      </c>
      <c r="H38" s="48">
        <f>SUM(E38:G38)</f>
        <v>216529</v>
      </c>
    </row>
    <row r="39" spans="1:8" ht="16.5">
      <c r="A39" s="77"/>
      <c r="H39" s="78">
        <f aca="true" t="shared" si="2" ref="H39:H102">E39+G39</f>
        <v>0</v>
      </c>
    </row>
    <row r="40" spans="1:8" ht="16.5">
      <c r="A40" s="77"/>
      <c r="H40" s="78">
        <f t="shared" si="2"/>
        <v>0</v>
      </c>
    </row>
    <row r="41" spans="1:8" ht="16.5">
      <c r="A41" s="77"/>
      <c r="H41" s="78">
        <f t="shared" si="2"/>
        <v>0</v>
      </c>
    </row>
    <row r="42" spans="1:8" ht="16.5">
      <c r="A42" s="77"/>
      <c r="H42" s="78">
        <f t="shared" si="2"/>
        <v>0</v>
      </c>
    </row>
    <row r="43" spans="1:8" ht="16.5">
      <c r="A43" s="77"/>
      <c r="H43" s="78">
        <f t="shared" si="2"/>
        <v>0</v>
      </c>
    </row>
    <row r="44" spans="1:8" ht="16.5">
      <c r="A44" s="77"/>
      <c r="H44" s="78">
        <f t="shared" si="2"/>
        <v>0</v>
      </c>
    </row>
    <row r="45" spans="1:8" ht="16.5">
      <c r="A45" s="77"/>
      <c r="H45" s="78">
        <f t="shared" si="2"/>
        <v>0</v>
      </c>
    </row>
    <row r="46" spans="1:8" ht="16.5">
      <c r="A46" s="77"/>
      <c r="H46" s="78">
        <f t="shared" si="2"/>
        <v>0</v>
      </c>
    </row>
    <row r="47" spans="1:8" ht="16.5">
      <c r="A47" s="77"/>
      <c r="H47" s="78">
        <f t="shared" si="2"/>
        <v>0</v>
      </c>
    </row>
    <row r="48" spans="1:8" ht="16.5">
      <c r="A48" s="77"/>
      <c r="H48" s="78">
        <f t="shared" si="2"/>
        <v>0</v>
      </c>
    </row>
    <row r="49" spans="1:8" ht="16.5">
      <c r="A49" s="77"/>
      <c r="H49" s="78">
        <f t="shared" si="2"/>
        <v>0</v>
      </c>
    </row>
    <row r="50" spans="1:8" ht="16.5">
      <c r="A50" s="77"/>
      <c r="H50" s="78">
        <f t="shared" si="2"/>
        <v>0</v>
      </c>
    </row>
    <row r="51" spans="1:8" ht="16.5">
      <c r="A51" s="77"/>
      <c r="H51" s="78">
        <f t="shared" si="2"/>
        <v>0</v>
      </c>
    </row>
    <row r="52" spans="1:8" ht="16.5">
      <c r="A52" s="77"/>
      <c r="H52" s="78">
        <f t="shared" si="2"/>
        <v>0</v>
      </c>
    </row>
    <row r="53" ht="16.5">
      <c r="H53" s="78">
        <f t="shared" si="2"/>
        <v>0</v>
      </c>
    </row>
    <row r="54" ht="16.5">
      <c r="H54" s="78">
        <f t="shared" si="2"/>
        <v>0</v>
      </c>
    </row>
    <row r="55" ht="16.5">
      <c r="H55" s="78">
        <f t="shared" si="2"/>
        <v>0</v>
      </c>
    </row>
    <row r="56" ht="16.5">
      <c r="H56" s="78">
        <f t="shared" si="2"/>
        <v>0</v>
      </c>
    </row>
    <row r="57" ht="16.5">
      <c r="H57" s="78">
        <f t="shared" si="2"/>
        <v>0</v>
      </c>
    </row>
    <row r="58" ht="16.5">
      <c r="H58" s="78">
        <f t="shared" si="2"/>
        <v>0</v>
      </c>
    </row>
    <row r="59" ht="16.5">
      <c r="H59" s="78">
        <f t="shared" si="2"/>
        <v>0</v>
      </c>
    </row>
    <row r="60" ht="16.5">
      <c r="H60" s="78">
        <f t="shared" si="2"/>
        <v>0</v>
      </c>
    </row>
    <row r="61" ht="16.5">
      <c r="H61" s="78">
        <f t="shared" si="2"/>
        <v>0</v>
      </c>
    </row>
    <row r="62" ht="16.5">
      <c r="H62" s="78">
        <f t="shared" si="2"/>
        <v>0</v>
      </c>
    </row>
    <row r="63" ht="16.5">
      <c r="H63" s="78">
        <f t="shared" si="2"/>
        <v>0</v>
      </c>
    </row>
    <row r="64" ht="16.5">
      <c r="H64" s="78">
        <f t="shared" si="2"/>
        <v>0</v>
      </c>
    </row>
    <row r="65" ht="16.5">
      <c r="H65" s="78">
        <f t="shared" si="2"/>
        <v>0</v>
      </c>
    </row>
    <row r="66" ht="16.5">
      <c r="H66" s="78">
        <f t="shared" si="2"/>
        <v>0</v>
      </c>
    </row>
    <row r="67" ht="16.5">
      <c r="H67" s="78">
        <f t="shared" si="2"/>
        <v>0</v>
      </c>
    </row>
    <row r="68" ht="16.5">
      <c r="H68" s="78">
        <f t="shared" si="2"/>
        <v>0</v>
      </c>
    </row>
    <row r="69" ht="16.5">
      <c r="H69" s="78">
        <f t="shared" si="2"/>
        <v>0</v>
      </c>
    </row>
    <row r="70" ht="16.5">
      <c r="H70" s="78">
        <f t="shared" si="2"/>
        <v>0</v>
      </c>
    </row>
    <row r="71" ht="16.5">
      <c r="H71" s="78">
        <f t="shared" si="2"/>
        <v>0</v>
      </c>
    </row>
    <row r="72" ht="16.5">
      <c r="H72" s="78">
        <f t="shared" si="2"/>
        <v>0</v>
      </c>
    </row>
    <row r="73" ht="16.5">
      <c r="H73" s="78">
        <f t="shared" si="2"/>
        <v>0</v>
      </c>
    </row>
    <row r="74" ht="16.5">
      <c r="H74" s="78">
        <f t="shared" si="2"/>
        <v>0</v>
      </c>
    </row>
    <row r="75" ht="16.5">
      <c r="H75" s="78">
        <f t="shared" si="2"/>
        <v>0</v>
      </c>
    </row>
    <row r="76" ht="16.5">
      <c r="H76" s="78">
        <f t="shared" si="2"/>
        <v>0</v>
      </c>
    </row>
    <row r="77" ht="16.5">
      <c r="H77" s="78">
        <f t="shared" si="2"/>
        <v>0</v>
      </c>
    </row>
    <row r="78" ht="16.5">
      <c r="H78" s="78">
        <f t="shared" si="2"/>
        <v>0</v>
      </c>
    </row>
    <row r="79" ht="16.5">
      <c r="H79" s="78">
        <f t="shared" si="2"/>
        <v>0</v>
      </c>
    </row>
    <row r="80" ht="16.5">
      <c r="H80" s="78">
        <f t="shared" si="2"/>
        <v>0</v>
      </c>
    </row>
    <row r="81" ht="16.5">
      <c r="H81" s="78">
        <f t="shared" si="2"/>
        <v>0</v>
      </c>
    </row>
    <row r="82" ht="16.5">
      <c r="H82" s="78">
        <f t="shared" si="2"/>
        <v>0</v>
      </c>
    </row>
    <row r="83" ht="16.5">
      <c r="H83" s="78">
        <f t="shared" si="2"/>
        <v>0</v>
      </c>
    </row>
    <row r="84" ht="16.5">
      <c r="H84" s="78">
        <f t="shared" si="2"/>
        <v>0</v>
      </c>
    </row>
    <row r="85" ht="16.5">
      <c r="H85" s="78">
        <f t="shared" si="2"/>
        <v>0</v>
      </c>
    </row>
    <row r="86" ht="16.5">
      <c r="H86" s="78">
        <f t="shared" si="2"/>
        <v>0</v>
      </c>
    </row>
    <row r="87" ht="16.5">
      <c r="H87" s="78">
        <f t="shared" si="2"/>
        <v>0</v>
      </c>
    </row>
    <row r="88" ht="16.5">
      <c r="H88" s="78">
        <f t="shared" si="2"/>
        <v>0</v>
      </c>
    </row>
    <row r="89" ht="16.5">
      <c r="H89" s="78">
        <f t="shared" si="2"/>
        <v>0</v>
      </c>
    </row>
    <row r="90" ht="16.5">
      <c r="H90" s="78">
        <f t="shared" si="2"/>
        <v>0</v>
      </c>
    </row>
    <row r="91" ht="16.5">
      <c r="H91" s="78">
        <f t="shared" si="2"/>
        <v>0</v>
      </c>
    </row>
    <row r="92" ht="16.5">
      <c r="H92" s="78">
        <f t="shared" si="2"/>
        <v>0</v>
      </c>
    </row>
    <row r="93" ht="16.5">
      <c r="H93" s="78">
        <f t="shared" si="2"/>
        <v>0</v>
      </c>
    </row>
    <row r="94" ht="16.5">
      <c r="H94" s="78">
        <f t="shared" si="2"/>
        <v>0</v>
      </c>
    </row>
    <row r="95" ht="16.5">
      <c r="H95" s="78">
        <f t="shared" si="2"/>
        <v>0</v>
      </c>
    </row>
    <row r="96" ht="16.5">
      <c r="H96" s="78">
        <f t="shared" si="2"/>
        <v>0</v>
      </c>
    </row>
    <row r="97" ht="16.5">
      <c r="H97" s="78">
        <f t="shared" si="2"/>
        <v>0</v>
      </c>
    </row>
    <row r="98" ht="16.5">
      <c r="H98" s="78">
        <f t="shared" si="2"/>
        <v>0</v>
      </c>
    </row>
    <row r="99" ht="16.5">
      <c r="H99" s="78">
        <f t="shared" si="2"/>
        <v>0</v>
      </c>
    </row>
    <row r="100" ht="16.5">
      <c r="H100" s="78">
        <f t="shared" si="2"/>
        <v>0</v>
      </c>
    </row>
    <row r="101" ht="16.5">
      <c r="H101" s="78">
        <f t="shared" si="2"/>
        <v>0</v>
      </c>
    </row>
    <row r="102" ht="16.5">
      <c r="H102" s="78">
        <f t="shared" si="2"/>
        <v>0</v>
      </c>
    </row>
    <row r="103" ht="16.5">
      <c r="H103" s="78">
        <f aca="true" t="shared" si="3" ref="H103:H166">E103+G103</f>
        <v>0</v>
      </c>
    </row>
    <row r="104" ht="16.5">
      <c r="H104" s="78">
        <f t="shared" si="3"/>
        <v>0</v>
      </c>
    </row>
    <row r="105" ht="16.5">
      <c r="H105" s="78">
        <f t="shared" si="3"/>
        <v>0</v>
      </c>
    </row>
    <row r="106" ht="16.5">
      <c r="H106" s="78">
        <f t="shared" si="3"/>
        <v>0</v>
      </c>
    </row>
    <row r="107" ht="16.5">
      <c r="H107" s="78">
        <f t="shared" si="3"/>
        <v>0</v>
      </c>
    </row>
    <row r="108" ht="16.5">
      <c r="H108" s="78">
        <f t="shared" si="3"/>
        <v>0</v>
      </c>
    </row>
    <row r="109" ht="16.5">
      <c r="H109" s="78">
        <f t="shared" si="3"/>
        <v>0</v>
      </c>
    </row>
    <row r="110" ht="16.5">
      <c r="H110" s="78">
        <f t="shared" si="3"/>
        <v>0</v>
      </c>
    </row>
    <row r="111" ht="16.5">
      <c r="H111" s="78">
        <f t="shared" si="3"/>
        <v>0</v>
      </c>
    </row>
    <row r="112" ht="16.5">
      <c r="H112" s="78">
        <f t="shared" si="3"/>
        <v>0</v>
      </c>
    </row>
    <row r="113" ht="16.5">
      <c r="H113" s="78">
        <f t="shared" si="3"/>
        <v>0</v>
      </c>
    </row>
    <row r="114" ht="16.5">
      <c r="H114" s="78">
        <f t="shared" si="3"/>
        <v>0</v>
      </c>
    </row>
    <row r="115" ht="16.5">
      <c r="H115" s="78">
        <f t="shared" si="3"/>
        <v>0</v>
      </c>
    </row>
    <row r="116" ht="16.5">
      <c r="H116" s="78">
        <f t="shared" si="3"/>
        <v>0</v>
      </c>
    </row>
    <row r="117" ht="16.5">
      <c r="H117" s="78">
        <f t="shared" si="3"/>
        <v>0</v>
      </c>
    </row>
    <row r="118" ht="16.5">
      <c r="H118" s="78">
        <f t="shared" si="3"/>
        <v>0</v>
      </c>
    </row>
    <row r="119" ht="16.5">
      <c r="H119" s="78">
        <f t="shared" si="3"/>
        <v>0</v>
      </c>
    </row>
    <row r="120" ht="16.5">
      <c r="H120" s="78">
        <f t="shared" si="3"/>
        <v>0</v>
      </c>
    </row>
    <row r="121" ht="16.5">
      <c r="H121" s="78">
        <f t="shared" si="3"/>
        <v>0</v>
      </c>
    </row>
    <row r="122" ht="16.5">
      <c r="H122" s="78">
        <f t="shared" si="3"/>
        <v>0</v>
      </c>
    </row>
    <row r="123" ht="16.5">
      <c r="H123" s="78">
        <f t="shared" si="3"/>
        <v>0</v>
      </c>
    </row>
    <row r="124" ht="16.5">
      <c r="H124" s="78">
        <f t="shared" si="3"/>
        <v>0</v>
      </c>
    </row>
    <row r="125" ht="16.5">
      <c r="H125" s="78">
        <f t="shared" si="3"/>
        <v>0</v>
      </c>
    </row>
    <row r="126" ht="16.5">
      <c r="H126" s="78">
        <f t="shared" si="3"/>
        <v>0</v>
      </c>
    </row>
    <row r="127" ht="16.5">
      <c r="H127" s="78">
        <f t="shared" si="3"/>
        <v>0</v>
      </c>
    </row>
    <row r="128" ht="16.5">
      <c r="H128" s="78">
        <f t="shared" si="3"/>
        <v>0</v>
      </c>
    </row>
    <row r="129" ht="16.5">
      <c r="H129" s="78">
        <f t="shared" si="3"/>
        <v>0</v>
      </c>
    </row>
    <row r="130" ht="16.5">
      <c r="H130" s="78">
        <f t="shared" si="3"/>
        <v>0</v>
      </c>
    </row>
    <row r="131" ht="16.5">
      <c r="H131" s="78">
        <f t="shared" si="3"/>
        <v>0</v>
      </c>
    </row>
    <row r="132" ht="16.5">
      <c r="H132" s="78">
        <f t="shared" si="3"/>
        <v>0</v>
      </c>
    </row>
    <row r="133" ht="16.5">
      <c r="H133" s="78">
        <f t="shared" si="3"/>
        <v>0</v>
      </c>
    </row>
    <row r="134" ht="16.5">
      <c r="H134" s="78">
        <f t="shared" si="3"/>
        <v>0</v>
      </c>
    </row>
    <row r="135" ht="16.5">
      <c r="H135" s="78">
        <f t="shared" si="3"/>
        <v>0</v>
      </c>
    </row>
    <row r="136" ht="16.5">
      <c r="H136" s="78">
        <f t="shared" si="3"/>
        <v>0</v>
      </c>
    </row>
    <row r="137" ht="16.5">
      <c r="H137" s="78">
        <f t="shared" si="3"/>
        <v>0</v>
      </c>
    </row>
    <row r="138" ht="16.5">
      <c r="H138" s="78">
        <f t="shared" si="3"/>
        <v>0</v>
      </c>
    </row>
    <row r="139" ht="16.5">
      <c r="H139" s="78">
        <f t="shared" si="3"/>
        <v>0</v>
      </c>
    </row>
    <row r="140" ht="16.5">
      <c r="H140" s="78">
        <f t="shared" si="3"/>
        <v>0</v>
      </c>
    </row>
    <row r="141" ht="16.5">
      <c r="H141" s="78">
        <f t="shared" si="3"/>
        <v>0</v>
      </c>
    </row>
    <row r="142" ht="16.5">
      <c r="H142" s="78">
        <f t="shared" si="3"/>
        <v>0</v>
      </c>
    </row>
    <row r="143" ht="16.5">
      <c r="H143" s="78">
        <f t="shared" si="3"/>
        <v>0</v>
      </c>
    </row>
    <row r="144" ht="16.5">
      <c r="H144" s="78">
        <f t="shared" si="3"/>
        <v>0</v>
      </c>
    </row>
    <row r="145" ht="16.5">
      <c r="H145" s="78">
        <f t="shared" si="3"/>
        <v>0</v>
      </c>
    </row>
    <row r="146" ht="16.5">
      <c r="H146" s="78">
        <f t="shared" si="3"/>
        <v>0</v>
      </c>
    </row>
    <row r="147" ht="16.5">
      <c r="H147" s="78">
        <f t="shared" si="3"/>
        <v>0</v>
      </c>
    </row>
    <row r="148" ht="16.5">
      <c r="H148" s="78">
        <f t="shared" si="3"/>
        <v>0</v>
      </c>
    </row>
    <row r="149" ht="16.5">
      <c r="H149" s="78">
        <f t="shared" si="3"/>
        <v>0</v>
      </c>
    </row>
    <row r="150" ht="16.5">
      <c r="H150" s="78">
        <f t="shared" si="3"/>
        <v>0</v>
      </c>
    </row>
    <row r="151" ht="16.5">
      <c r="H151" s="78">
        <f t="shared" si="3"/>
        <v>0</v>
      </c>
    </row>
    <row r="152" ht="16.5">
      <c r="H152" s="78">
        <f t="shared" si="3"/>
        <v>0</v>
      </c>
    </row>
    <row r="153" ht="16.5">
      <c r="H153" s="78">
        <f t="shared" si="3"/>
        <v>0</v>
      </c>
    </row>
    <row r="154" ht="16.5">
      <c r="H154" s="78">
        <f t="shared" si="3"/>
        <v>0</v>
      </c>
    </row>
    <row r="155" ht="16.5">
      <c r="H155" s="78">
        <f t="shared" si="3"/>
        <v>0</v>
      </c>
    </row>
    <row r="156" ht="16.5">
      <c r="H156" s="78">
        <f t="shared" si="3"/>
        <v>0</v>
      </c>
    </row>
    <row r="157" ht="16.5">
      <c r="H157" s="78">
        <f t="shared" si="3"/>
        <v>0</v>
      </c>
    </row>
    <row r="158" ht="16.5">
      <c r="H158" s="78">
        <f t="shared" si="3"/>
        <v>0</v>
      </c>
    </row>
    <row r="159" ht="16.5">
      <c r="H159" s="78">
        <f t="shared" si="3"/>
        <v>0</v>
      </c>
    </row>
    <row r="160" ht="16.5">
      <c r="H160" s="78">
        <f t="shared" si="3"/>
        <v>0</v>
      </c>
    </row>
    <row r="161" ht="16.5">
      <c r="H161" s="78">
        <f t="shared" si="3"/>
        <v>0</v>
      </c>
    </row>
    <row r="162" ht="16.5">
      <c r="H162" s="78">
        <f t="shared" si="3"/>
        <v>0</v>
      </c>
    </row>
    <row r="163" ht="16.5">
      <c r="H163" s="78">
        <f t="shared" si="3"/>
        <v>0</v>
      </c>
    </row>
    <row r="164" ht="16.5">
      <c r="H164" s="78">
        <f t="shared" si="3"/>
        <v>0</v>
      </c>
    </row>
    <row r="165" ht="16.5">
      <c r="H165" s="78">
        <f t="shared" si="3"/>
        <v>0</v>
      </c>
    </row>
    <row r="166" ht="16.5">
      <c r="H166" s="78">
        <f t="shared" si="3"/>
        <v>0</v>
      </c>
    </row>
    <row r="167" ht="16.5">
      <c r="H167" s="78">
        <f aca="true" t="shared" si="4" ref="H167:H230">E167+G167</f>
        <v>0</v>
      </c>
    </row>
    <row r="168" ht="16.5">
      <c r="H168" s="78">
        <f t="shared" si="4"/>
        <v>0</v>
      </c>
    </row>
    <row r="169" ht="16.5">
      <c r="H169" s="78">
        <f t="shared" si="4"/>
        <v>0</v>
      </c>
    </row>
    <row r="170" ht="16.5">
      <c r="H170" s="78">
        <f t="shared" si="4"/>
        <v>0</v>
      </c>
    </row>
    <row r="171" ht="16.5">
      <c r="H171" s="78">
        <f t="shared" si="4"/>
        <v>0</v>
      </c>
    </row>
    <row r="172" ht="16.5">
      <c r="H172" s="78">
        <f t="shared" si="4"/>
        <v>0</v>
      </c>
    </row>
    <row r="173" ht="16.5">
      <c r="H173" s="78">
        <f t="shared" si="4"/>
        <v>0</v>
      </c>
    </row>
    <row r="174" ht="16.5">
      <c r="H174" s="78">
        <f t="shared" si="4"/>
        <v>0</v>
      </c>
    </row>
    <row r="175" ht="16.5">
      <c r="H175" s="78">
        <f t="shared" si="4"/>
        <v>0</v>
      </c>
    </row>
    <row r="176" ht="16.5">
      <c r="H176" s="78">
        <f t="shared" si="4"/>
        <v>0</v>
      </c>
    </row>
    <row r="177" ht="16.5">
      <c r="H177" s="78">
        <f t="shared" si="4"/>
        <v>0</v>
      </c>
    </row>
    <row r="178" ht="16.5">
      <c r="H178" s="78">
        <f t="shared" si="4"/>
        <v>0</v>
      </c>
    </row>
    <row r="179" ht="16.5">
      <c r="H179" s="78">
        <f t="shared" si="4"/>
        <v>0</v>
      </c>
    </row>
    <row r="180" ht="16.5">
      <c r="H180" s="78">
        <f t="shared" si="4"/>
        <v>0</v>
      </c>
    </row>
    <row r="181" ht="16.5">
      <c r="H181" s="78">
        <f t="shared" si="4"/>
        <v>0</v>
      </c>
    </row>
    <row r="182" ht="16.5">
      <c r="H182" s="78">
        <f t="shared" si="4"/>
        <v>0</v>
      </c>
    </row>
    <row r="183" ht="16.5">
      <c r="H183" s="78">
        <f t="shared" si="4"/>
        <v>0</v>
      </c>
    </row>
    <row r="184" ht="16.5">
      <c r="H184" s="78">
        <f t="shared" si="4"/>
        <v>0</v>
      </c>
    </row>
    <row r="185" ht="16.5">
      <c r="H185" s="78">
        <f t="shared" si="4"/>
        <v>0</v>
      </c>
    </row>
    <row r="186" ht="16.5">
      <c r="H186" s="78">
        <f t="shared" si="4"/>
        <v>0</v>
      </c>
    </row>
    <row r="187" ht="16.5">
      <c r="H187" s="78">
        <f t="shared" si="4"/>
        <v>0</v>
      </c>
    </row>
    <row r="188" ht="16.5">
      <c r="H188" s="78">
        <f t="shared" si="4"/>
        <v>0</v>
      </c>
    </row>
    <row r="189" ht="16.5">
      <c r="H189" s="78">
        <f t="shared" si="4"/>
        <v>0</v>
      </c>
    </row>
    <row r="190" ht="16.5">
      <c r="H190" s="78">
        <f t="shared" si="4"/>
        <v>0</v>
      </c>
    </row>
    <row r="191" ht="16.5">
      <c r="H191" s="78">
        <f t="shared" si="4"/>
        <v>0</v>
      </c>
    </row>
    <row r="192" ht="16.5">
      <c r="H192" s="78">
        <f t="shared" si="4"/>
        <v>0</v>
      </c>
    </row>
    <row r="193" ht="16.5">
      <c r="H193" s="78">
        <f t="shared" si="4"/>
        <v>0</v>
      </c>
    </row>
    <row r="194" ht="16.5">
      <c r="H194" s="78">
        <f t="shared" si="4"/>
        <v>0</v>
      </c>
    </row>
    <row r="195" ht="16.5">
      <c r="H195" s="78">
        <f t="shared" si="4"/>
        <v>0</v>
      </c>
    </row>
    <row r="196" ht="16.5">
      <c r="H196" s="78">
        <f t="shared" si="4"/>
        <v>0</v>
      </c>
    </row>
    <row r="197" ht="16.5">
      <c r="H197" s="78">
        <f t="shared" si="4"/>
        <v>0</v>
      </c>
    </row>
    <row r="198" ht="16.5">
      <c r="H198" s="78">
        <f t="shared" si="4"/>
        <v>0</v>
      </c>
    </row>
    <row r="199" ht="16.5">
      <c r="H199" s="78">
        <f t="shared" si="4"/>
        <v>0</v>
      </c>
    </row>
    <row r="200" ht="16.5">
      <c r="H200" s="78">
        <f t="shared" si="4"/>
        <v>0</v>
      </c>
    </row>
    <row r="201" ht="16.5">
      <c r="H201" s="78">
        <f t="shared" si="4"/>
        <v>0</v>
      </c>
    </row>
    <row r="202" ht="16.5">
      <c r="H202" s="78">
        <f t="shared" si="4"/>
        <v>0</v>
      </c>
    </row>
    <row r="203" ht="16.5">
      <c r="H203" s="78">
        <f t="shared" si="4"/>
        <v>0</v>
      </c>
    </row>
    <row r="204" ht="16.5">
      <c r="H204" s="78">
        <f t="shared" si="4"/>
        <v>0</v>
      </c>
    </row>
    <row r="205" ht="16.5">
      <c r="H205" s="78">
        <f t="shared" si="4"/>
        <v>0</v>
      </c>
    </row>
    <row r="206" ht="16.5">
      <c r="H206" s="78">
        <f t="shared" si="4"/>
        <v>0</v>
      </c>
    </row>
    <row r="207" ht="16.5">
      <c r="H207" s="78">
        <f t="shared" si="4"/>
        <v>0</v>
      </c>
    </row>
    <row r="208" ht="16.5">
      <c r="H208" s="78">
        <f t="shared" si="4"/>
        <v>0</v>
      </c>
    </row>
    <row r="209" ht="16.5">
      <c r="H209" s="78">
        <f t="shared" si="4"/>
        <v>0</v>
      </c>
    </row>
    <row r="210" ht="16.5">
      <c r="H210" s="78">
        <f t="shared" si="4"/>
        <v>0</v>
      </c>
    </row>
    <row r="211" ht="16.5">
      <c r="H211" s="78">
        <f t="shared" si="4"/>
        <v>0</v>
      </c>
    </row>
    <row r="212" ht="16.5">
      <c r="H212" s="78">
        <f t="shared" si="4"/>
        <v>0</v>
      </c>
    </row>
    <row r="213" ht="16.5">
      <c r="H213" s="78">
        <f t="shared" si="4"/>
        <v>0</v>
      </c>
    </row>
    <row r="214" ht="16.5">
      <c r="H214" s="78">
        <f t="shared" si="4"/>
        <v>0</v>
      </c>
    </row>
    <row r="215" ht="16.5">
      <c r="H215" s="78">
        <f t="shared" si="4"/>
        <v>0</v>
      </c>
    </row>
    <row r="216" ht="16.5">
      <c r="H216" s="78">
        <f t="shared" si="4"/>
        <v>0</v>
      </c>
    </row>
    <row r="217" ht="16.5">
      <c r="H217" s="78">
        <f t="shared" si="4"/>
        <v>0</v>
      </c>
    </row>
    <row r="218" ht="16.5">
      <c r="H218" s="78">
        <f t="shared" si="4"/>
        <v>0</v>
      </c>
    </row>
    <row r="219" ht="16.5">
      <c r="H219" s="78">
        <f t="shared" si="4"/>
        <v>0</v>
      </c>
    </row>
    <row r="220" ht="16.5">
      <c r="H220" s="78">
        <f t="shared" si="4"/>
        <v>0</v>
      </c>
    </row>
    <row r="221" ht="16.5">
      <c r="H221" s="78">
        <f t="shared" si="4"/>
        <v>0</v>
      </c>
    </row>
    <row r="222" ht="16.5">
      <c r="H222" s="78">
        <f t="shared" si="4"/>
        <v>0</v>
      </c>
    </row>
    <row r="223" ht="16.5">
      <c r="H223" s="78">
        <f t="shared" si="4"/>
        <v>0</v>
      </c>
    </row>
    <row r="224" ht="16.5">
      <c r="H224" s="78">
        <f t="shared" si="4"/>
        <v>0</v>
      </c>
    </row>
    <row r="225" ht="16.5">
      <c r="H225" s="78">
        <f t="shared" si="4"/>
        <v>0</v>
      </c>
    </row>
    <row r="226" ht="16.5">
      <c r="H226" s="78">
        <f t="shared" si="4"/>
        <v>0</v>
      </c>
    </row>
    <row r="227" ht="16.5">
      <c r="H227" s="78">
        <f t="shared" si="4"/>
        <v>0</v>
      </c>
    </row>
    <row r="228" ht="16.5">
      <c r="H228" s="78">
        <f t="shared" si="4"/>
        <v>0</v>
      </c>
    </row>
    <row r="229" ht="16.5">
      <c r="H229" s="78">
        <f t="shared" si="4"/>
        <v>0</v>
      </c>
    </row>
    <row r="230" ht="16.5">
      <c r="H230" s="78">
        <f t="shared" si="4"/>
        <v>0</v>
      </c>
    </row>
    <row r="231" ht="16.5">
      <c r="H231" s="78">
        <f aca="true" t="shared" si="5" ref="H231:H294">E231+G231</f>
        <v>0</v>
      </c>
    </row>
    <row r="232" ht="16.5">
      <c r="H232" s="78">
        <f t="shared" si="5"/>
        <v>0</v>
      </c>
    </row>
    <row r="233" ht="16.5">
      <c r="H233" s="78">
        <f t="shared" si="5"/>
        <v>0</v>
      </c>
    </row>
    <row r="234" ht="16.5">
      <c r="H234" s="78">
        <f t="shared" si="5"/>
        <v>0</v>
      </c>
    </row>
    <row r="235" ht="16.5">
      <c r="H235" s="78">
        <f t="shared" si="5"/>
        <v>0</v>
      </c>
    </row>
    <row r="236" ht="16.5">
      <c r="H236" s="78">
        <f t="shared" si="5"/>
        <v>0</v>
      </c>
    </row>
    <row r="237" ht="16.5">
      <c r="H237" s="78">
        <f t="shared" si="5"/>
        <v>0</v>
      </c>
    </row>
    <row r="238" ht="16.5">
      <c r="H238" s="78">
        <f t="shared" si="5"/>
        <v>0</v>
      </c>
    </row>
    <row r="239" ht="16.5">
      <c r="H239" s="78">
        <f t="shared" si="5"/>
        <v>0</v>
      </c>
    </row>
    <row r="240" ht="16.5">
      <c r="H240" s="78">
        <f t="shared" si="5"/>
        <v>0</v>
      </c>
    </row>
    <row r="241" ht="16.5">
      <c r="H241" s="78">
        <f t="shared" si="5"/>
        <v>0</v>
      </c>
    </row>
    <row r="242" ht="16.5">
      <c r="H242" s="78">
        <f t="shared" si="5"/>
        <v>0</v>
      </c>
    </row>
    <row r="243" ht="16.5">
      <c r="H243" s="78">
        <f t="shared" si="5"/>
        <v>0</v>
      </c>
    </row>
    <row r="244" ht="16.5">
      <c r="H244" s="78">
        <f t="shared" si="5"/>
        <v>0</v>
      </c>
    </row>
    <row r="245" ht="16.5">
      <c r="H245" s="78">
        <f t="shared" si="5"/>
        <v>0</v>
      </c>
    </row>
    <row r="246" ht="16.5">
      <c r="H246" s="78">
        <f t="shared" si="5"/>
        <v>0</v>
      </c>
    </row>
    <row r="247" ht="16.5">
      <c r="H247" s="78">
        <f t="shared" si="5"/>
        <v>0</v>
      </c>
    </row>
    <row r="248" ht="16.5">
      <c r="H248" s="78">
        <f t="shared" si="5"/>
        <v>0</v>
      </c>
    </row>
    <row r="249" ht="16.5">
      <c r="H249" s="78">
        <f t="shared" si="5"/>
        <v>0</v>
      </c>
    </row>
    <row r="250" ht="16.5">
      <c r="H250" s="78">
        <f t="shared" si="5"/>
        <v>0</v>
      </c>
    </row>
    <row r="251" ht="16.5">
      <c r="H251" s="78">
        <f t="shared" si="5"/>
        <v>0</v>
      </c>
    </row>
    <row r="252" ht="16.5">
      <c r="H252" s="78">
        <f t="shared" si="5"/>
        <v>0</v>
      </c>
    </row>
    <row r="253" ht="16.5">
      <c r="H253" s="78">
        <f t="shared" si="5"/>
        <v>0</v>
      </c>
    </row>
    <row r="254" ht="16.5">
      <c r="H254" s="78">
        <f t="shared" si="5"/>
        <v>0</v>
      </c>
    </row>
    <row r="255" ht="16.5">
      <c r="H255" s="78">
        <f t="shared" si="5"/>
        <v>0</v>
      </c>
    </row>
    <row r="256" ht="16.5">
      <c r="H256" s="78">
        <f t="shared" si="5"/>
        <v>0</v>
      </c>
    </row>
    <row r="257" ht="16.5">
      <c r="H257" s="78">
        <f t="shared" si="5"/>
        <v>0</v>
      </c>
    </row>
    <row r="258" ht="16.5">
      <c r="H258" s="78">
        <f t="shared" si="5"/>
        <v>0</v>
      </c>
    </row>
    <row r="259" ht="16.5">
      <c r="H259" s="78">
        <f t="shared" si="5"/>
        <v>0</v>
      </c>
    </row>
    <row r="260" ht="16.5">
      <c r="H260" s="78">
        <f t="shared" si="5"/>
        <v>0</v>
      </c>
    </row>
    <row r="261" ht="16.5">
      <c r="H261" s="78">
        <f t="shared" si="5"/>
        <v>0</v>
      </c>
    </row>
    <row r="262" ht="16.5">
      <c r="H262" s="78">
        <f t="shared" si="5"/>
        <v>0</v>
      </c>
    </row>
    <row r="263" ht="16.5">
      <c r="H263" s="78">
        <f t="shared" si="5"/>
        <v>0</v>
      </c>
    </row>
    <row r="264" ht="16.5">
      <c r="H264" s="78">
        <f t="shared" si="5"/>
        <v>0</v>
      </c>
    </row>
    <row r="265" ht="16.5">
      <c r="H265" s="78">
        <f t="shared" si="5"/>
        <v>0</v>
      </c>
    </row>
    <row r="266" ht="16.5">
      <c r="H266" s="78">
        <f t="shared" si="5"/>
        <v>0</v>
      </c>
    </row>
    <row r="267" ht="16.5">
      <c r="H267" s="78">
        <f t="shared" si="5"/>
        <v>0</v>
      </c>
    </row>
    <row r="268" ht="16.5">
      <c r="H268" s="78">
        <f t="shared" si="5"/>
        <v>0</v>
      </c>
    </row>
    <row r="269" ht="16.5">
      <c r="H269" s="78">
        <f t="shared" si="5"/>
        <v>0</v>
      </c>
    </row>
    <row r="270" ht="16.5">
      <c r="H270" s="78">
        <f t="shared" si="5"/>
        <v>0</v>
      </c>
    </row>
    <row r="271" ht="16.5">
      <c r="H271" s="78">
        <f t="shared" si="5"/>
        <v>0</v>
      </c>
    </row>
    <row r="272" ht="16.5">
      <c r="H272" s="78">
        <f t="shared" si="5"/>
        <v>0</v>
      </c>
    </row>
    <row r="273" ht="16.5">
      <c r="H273" s="78">
        <f t="shared" si="5"/>
        <v>0</v>
      </c>
    </row>
    <row r="274" ht="16.5">
      <c r="H274" s="78">
        <f t="shared" si="5"/>
        <v>0</v>
      </c>
    </row>
    <row r="275" ht="16.5">
      <c r="H275" s="78">
        <f t="shared" si="5"/>
        <v>0</v>
      </c>
    </row>
    <row r="276" ht="16.5">
      <c r="H276" s="78">
        <f t="shared" si="5"/>
        <v>0</v>
      </c>
    </row>
    <row r="277" ht="16.5">
      <c r="H277" s="78">
        <f t="shared" si="5"/>
        <v>0</v>
      </c>
    </row>
    <row r="278" ht="16.5">
      <c r="H278" s="78">
        <f t="shared" si="5"/>
        <v>0</v>
      </c>
    </row>
    <row r="279" ht="16.5">
      <c r="H279" s="78">
        <f t="shared" si="5"/>
        <v>0</v>
      </c>
    </row>
    <row r="280" ht="16.5">
      <c r="H280" s="78">
        <f t="shared" si="5"/>
        <v>0</v>
      </c>
    </row>
    <row r="281" ht="16.5">
      <c r="H281" s="78">
        <f t="shared" si="5"/>
        <v>0</v>
      </c>
    </row>
    <row r="282" ht="16.5">
      <c r="H282" s="78">
        <f t="shared" si="5"/>
        <v>0</v>
      </c>
    </row>
    <row r="283" ht="16.5">
      <c r="H283" s="78">
        <f t="shared" si="5"/>
        <v>0</v>
      </c>
    </row>
    <row r="284" ht="16.5">
      <c r="H284" s="78">
        <f t="shared" si="5"/>
        <v>0</v>
      </c>
    </row>
    <row r="285" ht="16.5">
      <c r="H285" s="78">
        <f t="shared" si="5"/>
        <v>0</v>
      </c>
    </row>
    <row r="286" ht="16.5">
      <c r="H286" s="78">
        <f t="shared" si="5"/>
        <v>0</v>
      </c>
    </row>
    <row r="287" ht="16.5">
      <c r="H287" s="78">
        <f t="shared" si="5"/>
        <v>0</v>
      </c>
    </row>
    <row r="288" ht="16.5">
      <c r="H288" s="78">
        <f t="shared" si="5"/>
        <v>0</v>
      </c>
    </row>
    <row r="289" ht="16.5">
      <c r="H289" s="78">
        <f t="shared" si="5"/>
        <v>0</v>
      </c>
    </row>
    <row r="290" ht="16.5">
      <c r="H290" s="78">
        <f t="shared" si="5"/>
        <v>0</v>
      </c>
    </row>
    <row r="291" ht="16.5">
      <c r="H291" s="78">
        <f t="shared" si="5"/>
        <v>0</v>
      </c>
    </row>
    <row r="292" ht="16.5">
      <c r="H292" s="78">
        <f t="shared" si="5"/>
        <v>0</v>
      </c>
    </row>
    <row r="293" ht="16.5">
      <c r="H293" s="78">
        <f t="shared" si="5"/>
        <v>0</v>
      </c>
    </row>
    <row r="294" ht="16.5">
      <c r="H294" s="78">
        <f t="shared" si="5"/>
        <v>0</v>
      </c>
    </row>
    <row r="295" ht="16.5">
      <c r="H295" s="78">
        <f aca="true" t="shared" si="6" ref="H295:H358">E295+G295</f>
        <v>0</v>
      </c>
    </row>
    <row r="296" ht="16.5">
      <c r="H296" s="78">
        <f t="shared" si="6"/>
        <v>0</v>
      </c>
    </row>
    <row r="297" ht="16.5">
      <c r="H297" s="78">
        <f t="shared" si="6"/>
        <v>0</v>
      </c>
    </row>
    <row r="298" ht="16.5">
      <c r="H298" s="78">
        <f t="shared" si="6"/>
        <v>0</v>
      </c>
    </row>
    <row r="299" ht="16.5">
      <c r="H299" s="78">
        <f t="shared" si="6"/>
        <v>0</v>
      </c>
    </row>
    <row r="300" ht="16.5">
      <c r="H300" s="78">
        <f t="shared" si="6"/>
        <v>0</v>
      </c>
    </row>
    <row r="301" ht="16.5">
      <c r="H301" s="78">
        <f t="shared" si="6"/>
        <v>0</v>
      </c>
    </row>
    <row r="302" ht="16.5">
      <c r="H302" s="78">
        <f t="shared" si="6"/>
        <v>0</v>
      </c>
    </row>
    <row r="303" ht="16.5">
      <c r="H303" s="78">
        <f t="shared" si="6"/>
        <v>0</v>
      </c>
    </row>
    <row r="304" ht="16.5">
      <c r="H304" s="78">
        <f t="shared" si="6"/>
        <v>0</v>
      </c>
    </row>
    <row r="305" ht="16.5">
      <c r="H305" s="78">
        <f t="shared" si="6"/>
        <v>0</v>
      </c>
    </row>
    <row r="306" ht="16.5">
      <c r="H306" s="78">
        <f t="shared" si="6"/>
        <v>0</v>
      </c>
    </row>
    <row r="307" ht="16.5">
      <c r="H307" s="78">
        <f t="shared" si="6"/>
        <v>0</v>
      </c>
    </row>
    <row r="308" ht="16.5">
      <c r="H308" s="78">
        <f t="shared" si="6"/>
        <v>0</v>
      </c>
    </row>
    <row r="309" ht="16.5">
      <c r="H309" s="78">
        <f t="shared" si="6"/>
        <v>0</v>
      </c>
    </row>
    <row r="310" ht="16.5">
      <c r="H310" s="78">
        <f t="shared" si="6"/>
        <v>0</v>
      </c>
    </row>
    <row r="311" ht="16.5">
      <c r="H311" s="78">
        <f t="shared" si="6"/>
        <v>0</v>
      </c>
    </row>
    <row r="312" ht="16.5">
      <c r="H312" s="78">
        <f t="shared" si="6"/>
        <v>0</v>
      </c>
    </row>
    <row r="313" ht="16.5">
      <c r="H313" s="78">
        <f t="shared" si="6"/>
        <v>0</v>
      </c>
    </row>
    <row r="314" ht="16.5">
      <c r="H314" s="78">
        <f t="shared" si="6"/>
        <v>0</v>
      </c>
    </row>
    <row r="315" ht="16.5">
      <c r="H315" s="78">
        <f t="shared" si="6"/>
        <v>0</v>
      </c>
    </row>
    <row r="316" ht="16.5">
      <c r="H316" s="78">
        <f t="shared" si="6"/>
        <v>0</v>
      </c>
    </row>
    <row r="317" ht="16.5">
      <c r="H317" s="78">
        <f t="shared" si="6"/>
        <v>0</v>
      </c>
    </row>
    <row r="318" ht="16.5">
      <c r="H318" s="78">
        <f t="shared" si="6"/>
        <v>0</v>
      </c>
    </row>
    <row r="319" ht="16.5">
      <c r="H319" s="78">
        <f t="shared" si="6"/>
        <v>0</v>
      </c>
    </row>
    <row r="320" ht="16.5">
      <c r="H320" s="78">
        <f t="shared" si="6"/>
        <v>0</v>
      </c>
    </row>
    <row r="321" ht="16.5">
      <c r="H321" s="78">
        <f t="shared" si="6"/>
        <v>0</v>
      </c>
    </row>
    <row r="322" ht="16.5">
      <c r="H322" s="78">
        <f t="shared" si="6"/>
        <v>0</v>
      </c>
    </row>
    <row r="323" ht="16.5">
      <c r="H323" s="78">
        <f t="shared" si="6"/>
        <v>0</v>
      </c>
    </row>
    <row r="324" ht="16.5">
      <c r="H324" s="78">
        <f t="shared" si="6"/>
        <v>0</v>
      </c>
    </row>
    <row r="325" ht="16.5">
      <c r="H325" s="78">
        <f t="shared" si="6"/>
        <v>0</v>
      </c>
    </row>
    <row r="326" ht="16.5">
      <c r="H326" s="78">
        <f t="shared" si="6"/>
        <v>0</v>
      </c>
    </row>
    <row r="327" ht="16.5">
      <c r="H327" s="78">
        <f t="shared" si="6"/>
        <v>0</v>
      </c>
    </row>
    <row r="328" ht="16.5">
      <c r="H328" s="78">
        <f t="shared" si="6"/>
        <v>0</v>
      </c>
    </row>
    <row r="329" ht="16.5">
      <c r="H329" s="78">
        <f t="shared" si="6"/>
        <v>0</v>
      </c>
    </row>
    <row r="330" ht="16.5">
      <c r="H330" s="78">
        <f t="shared" si="6"/>
        <v>0</v>
      </c>
    </row>
    <row r="331" ht="16.5">
      <c r="H331" s="78">
        <f t="shared" si="6"/>
        <v>0</v>
      </c>
    </row>
    <row r="332" ht="16.5">
      <c r="H332" s="78">
        <f t="shared" si="6"/>
        <v>0</v>
      </c>
    </row>
    <row r="333" ht="16.5">
      <c r="H333" s="78">
        <f t="shared" si="6"/>
        <v>0</v>
      </c>
    </row>
    <row r="334" ht="16.5">
      <c r="H334" s="78">
        <f t="shared" si="6"/>
        <v>0</v>
      </c>
    </row>
    <row r="335" ht="16.5">
      <c r="H335" s="78">
        <f t="shared" si="6"/>
        <v>0</v>
      </c>
    </row>
    <row r="336" ht="16.5">
      <c r="H336" s="78">
        <f t="shared" si="6"/>
        <v>0</v>
      </c>
    </row>
    <row r="337" ht="16.5">
      <c r="H337" s="78">
        <f t="shared" si="6"/>
        <v>0</v>
      </c>
    </row>
    <row r="338" ht="16.5">
      <c r="H338" s="78">
        <f t="shared" si="6"/>
        <v>0</v>
      </c>
    </row>
    <row r="339" ht="16.5">
      <c r="H339" s="78">
        <f t="shared" si="6"/>
        <v>0</v>
      </c>
    </row>
    <row r="340" ht="16.5">
      <c r="H340" s="78">
        <f t="shared" si="6"/>
        <v>0</v>
      </c>
    </row>
    <row r="341" ht="16.5">
      <c r="H341" s="78">
        <f t="shared" si="6"/>
        <v>0</v>
      </c>
    </row>
    <row r="342" ht="16.5">
      <c r="H342" s="78">
        <f t="shared" si="6"/>
        <v>0</v>
      </c>
    </row>
    <row r="343" ht="16.5">
      <c r="H343" s="78">
        <f t="shared" si="6"/>
        <v>0</v>
      </c>
    </row>
    <row r="344" ht="16.5">
      <c r="H344" s="78">
        <f t="shared" si="6"/>
        <v>0</v>
      </c>
    </row>
    <row r="345" ht="16.5">
      <c r="H345" s="78">
        <f t="shared" si="6"/>
        <v>0</v>
      </c>
    </row>
    <row r="346" ht="16.5">
      <c r="H346" s="78">
        <f t="shared" si="6"/>
        <v>0</v>
      </c>
    </row>
    <row r="347" ht="16.5">
      <c r="H347" s="78">
        <f t="shared" si="6"/>
        <v>0</v>
      </c>
    </row>
    <row r="348" ht="16.5">
      <c r="H348" s="78">
        <f t="shared" si="6"/>
        <v>0</v>
      </c>
    </row>
    <row r="349" ht="16.5">
      <c r="H349" s="78">
        <f t="shared" si="6"/>
        <v>0</v>
      </c>
    </row>
    <row r="350" ht="16.5">
      <c r="H350" s="78">
        <f t="shared" si="6"/>
        <v>0</v>
      </c>
    </row>
    <row r="351" ht="16.5">
      <c r="H351" s="78">
        <f t="shared" si="6"/>
        <v>0</v>
      </c>
    </row>
    <row r="352" ht="16.5">
      <c r="H352" s="78">
        <f t="shared" si="6"/>
        <v>0</v>
      </c>
    </row>
    <row r="353" ht="16.5">
      <c r="H353" s="78">
        <f t="shared" si="6"/>
        <v>0</v>
      </c>
    </row>
    <row r="354" ht="16.5">
      <c r="H354" s="78">
        <f t="shared" si="6"/>
        <v>0</v>
      </c>
    </row>
    <row r="355" ht="16.5">
      <c r="H355" s="78">
        <f t="shared" si="6"/>
        <v>0</v>
      </c>
    </row>
    <row r="356" ht="16.5">
      <c r="H356" s="78">
        <f t="shared" si="6"/>
        <v>0</v>
      </c>
    </row>
    <row r="357" ht="16.5">
      <c r="H357" s="78">
        <f t="shared" si="6"/>
        <v>0</v>
      </c>
    </row>
    <row r="358" ht="16.5">
      <c r="H358" s="78">
        <f t="shared" si="6"/>
        <v>0</v>
      </c>
    </row>
    <row r="359" ht="16.5">
      <c r="H359" s="78">
        <f aca="true" t="shared" si="7" ref="H359:H422">E359+G359</f>
        <v>0</v>
      </c>
    </row>
    <row r="360" ht="16.5">
      <c r="H360" s="78">
        <f t="shared" si="7"/>
        <v>0</v>
      </c>
    </row>
    <row r="361" ht="16.5">
      <c r="H361" s="78">
        <f t="shared" si="7"/>
        <v>0</v>
      </c>
    </row>
    <row r="362" ht="16.5">
      <c r="H362" s="78">
        <f t="shared" si="7"/>
        <v>0</v>
      </c>
    </row>
    <row r="363" ht="16.5">
      <c r="H363" s="78">
        <f t="shared" si="7"/>
        <v>0</v>
      </c>
    </row>
    <row r="364" ht="16.5">
      <c r="H364" s="78">
        <f t="shared" si="7"/>
        <v>0</v>
      </c>
    </row>
    <row r="365" ht="16.5">
      <c r="H365" s="78">
        <f t="shared" si="7"/>
        <v>0</v>
      </c>
    </row>
    <row r="366" ht="16.5">
      <c r="H366" s="78">
        <f t="shared" si="7"/>
        <v>0</v>
      </c>
    </row>
    <row r="367" ht="16.5">
      <c r="H367" s="78">
        <f t="shared" si="7"/>
        <v>0</v>
      </c>
    </row>
    <row r="368" ht="16.5">
      <c r="H368" s="78">
        <f t="shared" si="7"/>
        <v>0</v>
      </c>
    </row>
    <row r="369" ht="16.5">
      <c r="H369" s="78">
        <f t="shared" si="7"/>
        <v>0</v>
      </c>
    </row>
    <row r="370" ht="16.5">
      <c r="H370" s="78">
        <f t="shared" si="7"/>
        <v>0</v>
      </c>
    </row>
    <row r="371" ht="16.5">
      <c r="H371" s="78">
        <f t="shared" si="7"/>
        <v>0</v>
      </c>
    </row>
    <row r="372" ht="16.5">
      <c r="H372" s="78">
        <f t="shared" si="7"/>
        <v>0</v>
      </c>
    </row>
    <row r="373" ht="16.5">
      <c r="H373" s="78">
        <f t="shared" si="7"/>
        <v>0</v>
      </c>
    </row>
    <row r="374" ht="16.5">
      <c r="H374" s="78">
        <f t="shared" si="7"/>
        <v>0</v>
      </c>
    </row>
    <row r="375" ht="16.5">
      <c r="H375" s="78">
        <f t="shared" si="7"/>
        <v>0</v>
      </c>
    </row>
    <row r="376" ht="16.5">
      <c r="H376" s="78">
        <f t="shared" si="7"/>
        <v>0</v>
      </c>
    </row>
    <row r="377" ht="16.5">
      <c r="H377" s="78">
        <f t="shared" si="7"/>
        <v>0</v>
      </c>
    </row>
    <row r="378" ht="16.5">
      <c r="H378" s="78">
        <f t="shared" si="7"/>
        <v>0</v>
      </c>
    </row>
    <row r="379" ht="16.5">
      <c r="H379" s="78">
        <f t="shared" si="7"/>
        <v>0</v>
      </c>
    </row>
    <row r="380" ht="16.5">
      <c r="H380" s="78">
        <f t="shared" si="7"/>
        <v>0</v>
      </c>
    </row>
    <row r="381" ht="16.5">
      <c r="H381" s="78">
        <f t="shared" si="7"/>
        <v>0</v>
      </c>
    </row>
    <row r="382" ht="16.5">
      <c r="H382" s="78">
        <f t="shared" si="7"/>
        <v>0</v>
      </c>
    </row>
    <row r="383" ht="16.5">
      <c r="H383" s="78">
        <f t="shared" si="7"/>
        <v>0</v>
      </c>
    </row>
    <row r="384" ht="16.5">
      <c r="H384" s="78">
        <f t="shared" si="7"/>
        <v>0</v>
      </c>
    </row>
    <row r="385" ht="16.5">
      <c r="H385" s="78">
        <f t="shared" si="7"/>
        <v>0</v>
      </c>
    </row>
    <row r="386" ht="16.5">
      <c r="H386" s="78">
        <f t="shared" si="7"/>
        <v>0</v>
      </c>
    </row>
    <row r="387" ht="16.5">
      <c r="H387" s="78">
        <f t="shared" si="7"/>
        <v>0</v>
      </c>
    </row>
    <row r="388" ht="16.5">
      <c r="H388" s="78">
        <f t="shared" si="7"/>
        <v>0</v>
      </c>
    </row>
    <row r="389" ht="16.5">
      <c r="H389" s="78">
        <f t="shared" si="7"/>
        <v>0</v>
      </c>
    </row>
    <row r="390" ht="16.5">
      <c r="H390" s="78">
        <f t="shared" si="7"/>
        <v>0</v>
      </c>
    </row>
    <row r="391" ht="16.5">
      <c r="H391" s="78">
        <f t="shared" si="7"/>
        <v>0</v>
      </c>
    </row>
    <row r="392" ht="16.5">
      <c r="H392" s="78">
        <f t="shared" si="7"/>
        <v>0</v>
      </c>
    </row>
    <row r="393" ht="16.5">
      <c r="H393" s="78">
        <f t="shared" si="7"/>
        <v>0</v>
      </c>
    </row>
    <row r="394" ht="16.5">
      <c r="H394" s="78">
        <f t="shared" si="7"/>
        <v>0</v>
      </c>
    </row>
    <row r="395" ht="16.5">
      <c r="H395" s="78">
        <f t="shared" si="7"/>
        <v>0</v>
      </c>
    </row>
    <row r="396" ht="16.5">
      <c r="H396" s="78">
        <f t="shared" si="7"/>
        <v>0</v>
      </c>
    </row>
    <row r="397" ht="16.5">
      <c r="H397" s="78">
        <f t="shared" si="7"/>
        <v>0</v>
      </c>
    </row>
    <row r="398" ht="16.5">
      <c r="H398" s="78">
        <f t="shared" si="7"/>
        <v>0</v>
      </c>
    </row>
    <row r="399" ht="16.5">
      <c r="H399" s="78">
        <f t="shared" si="7"/>
        <v>0</v>
      </c>
    </row>
    <row r="400" ht="16.5">
      <c r="H400" s="78">
        <f t="shared" si="7"/>
        <v>0</v>
      </c>
    </row>
    <row r="401" ht="16.5">
      <c r="H401" s="78">
        <f t="shared" si="7"/>
        <v>0</v>
      </c>
    </row>
    <row r="402" ht="16.5">
      <c r="H402" s="78">
        <f t="shared" si="7"/>
        <v>0</v>
      </c>
    </row>
    <row r="403" ht="16.5">
      <c r="H403" s="78">
        <f t="shared" si="7"/>
        <v>0</v>
      </c>
    </row>
    <row r="404" ht="16.5">
      <c r="H404" s="78">
        <f t="shared" si="7"/>
        <v>0</v>
      </c>
    </row>
    <row r="405" ht="16.5">
      <c r="H405" s="78">
        <f t="shared" si="7"/>
        <v>0</v>
      </c>
    </row>
    <row r="406" ht="16.5">
      <c r="H406" s="78">
        <f t="shared" si="7"/>
        <v>0</v>
      </c>
    </row>
    <row r="407" ht="16.5">
      <c r="H407" s="78">
        <f t="shared" si="7"/>
        <v>0</v>
      </c>
    </row>
    <row r="408" ht="16.5">
      <c r="H408" s="78">
        <f t="shared" si="7"/>
        <v>0</v>
      </c>
    </row>
    <row r="409" ht="16.5">
      <c r="H409" s="78">
        <f t="shared" si="7"/>
        <v>0</v>
      </c>
    </row>
    <row r="410" ht="16.5">
      <c r="H410" s="78">
        <f t="shared" si="7"/>
        <v>0</v>
      </c>
    </row>
    <row r="411" ht="16.5">
      <c r="H411" s="78">
        <f t="shared" si="7"/>
        <v>0</v>
      </c>
    </row>
    <row r="412" ht="16.5">
      <c r="H412" s="78">
        <f t="shared" si="7"/>
        <v>0</v>
      </c>
    </row>
    <row r="413" ht="16.5">
      <c r="H413" s="78">
        <f t="shared" si="7"/>
        <v>0</v>
      </c>
    </row>
    <row r="414" ht="16.5">
      <c r="H414" s="78">
        <f t="shared" si="7"/>
        <v>0</v>
      </c>
    </row>
    <row r="415" ht="16.5">
      <c r="H415" s="78">
        <f t="shared" si="7"/>
        <v>0</v>
      </c>
    </row>
    <row r="416" ht="16.5">
      <c r="H416" s="78">
        <f t="shared" si="7"/>
        <v>0</v>
      </c>
    </row>
    <row r="417" ht="16.5">
      <c r="H417" s="78">
        <f t="shared" si="7"/>
        <v>0</v>
      </c>
    </row>
    <row r="418" ht="16.5">
      <c r="H418" s="78">
        <f t="shared" si="7"/>
        <v>0</v>
      </c>
    </row>
    <row r="419" ht="16.5">
      <c r="H419" s="78">
        <f t="shared" si="7"/>
        <v>0</v>
      </c>
    </row>
    <row r="420" ht="16.5">
      <c r="H420" s="78">
        <f t="shared" si="7"/>
        <v>0</v>
      </c>
    </row>
    <row r="421" ht="16.5">
      <c r="H421" s="78">
        <f t="shared" si="7"/>
        <v>0</v>
      </c>
    </row>
    <row r="422" ht="16.5">
      <c r="H422" s="78">
        <f t="shared" si="7"/>
        <v>0</v>
      </c>
    </row>
    <row r="423" ht="16.5">
      <c r="H423" s="78">
        <f aca="true" t="shared" si="8" ref="H423:H486">E423+G423</f>
        <v>0</v>
      </c>
    </row>
    <row r="424" ht="16.5">
      <c r="H424" s="78">
        <f t="shared" si="8"/>
        <v>0</v>
      </c>
    </row>
    <row r="425" ht="16.5">
      <c r="H425" s="78">
        <f t="shared" si="8"/>
        <v>0</v>
      </c>
    </row>
    <row r="426" ht="16.5">
      <c r="H426" s="78">
        <f t="shared" si="8"/>
        <v>0</v>
      </c>
    </row>
    <row r="427" ht="16.5">
      <c r="H427" s="78">
        <f t="shared" si="8"/>
        <v>0</v>
      </c>
    </row>
    <row r="428" ht="16.5">
      <c r="H428" s="78">
        <f t="shared" si="8"/>
        <v>0</v>
      </c>
    </row>
    <row r="429" ht="16.5">
      <c r="H429" s="78">
        <f t="shared" si="8"/>
        <v>0</v>
      </c>
    </row>
    <row r="430" ht="16.5">
      <c r="H430" s="78">
        <f t="shared" si="8"/>
        <v>0</v>
      </c>
    </row>
    <row r="431" ht="16.5">
      <c r="H431" s="78">
        <f t="shared" si="8"/>
        <v>0</v>
      </c>
    </row>
    <row r="432" ht="16.5">
      <c r="H432" s="78">
        <f t="shared" si="8"/>
        <v>0</v>
      </c>
    </row>
    <row r="433" ht="16.5">
      <c r="H433" s="78">
        <f t="shared" si="8"/>
        <v>0</v>
      </c>
    </row>
    <row r="434" ht="16.5">
      <c r="H434" s="78">
        <f t="shared" si="8"/>
        <v>0</v>
      </c>
    </row>
    <row r="435" ht="16.5">
      <c r="H435" s="78">
        <f t="shared" si="8"/>
        <v>0</v>
      </c>
    </row>
    <row r="436" ht="16.5">
      <c r="H436" s="78">
        <f t="shared" si="8"/>
        <v>0</v>
      </c>
    </row>
    <row r="437" ht="16.5">
      <c r="H437" s="78">
        <f t="shared" si="8"/>
        <v>0</v>
      </c>
    </row>
    <row r="438" ht="16.5">
      <c r="H438" s="78">
        <f t="shared" si="8"/>
        <v>0</v>
      </c>
    </row>
    <row r="439" ht="16.5">
      <c r="H439" s="78">
        <f t="shared" si="8"/>
        <v>0</v>
      </c>
    </row>
    <row r="440" ht="16.5">
      <c r="H440" s="78">
        <f t="shared" si="8"/>
        <v>0</v>
      </c>
    </row>
    <row r="441" ht="16.5">
      <c r="H441" s="78">
        <f t="shared" si="8"/>
        <v>0</v>
      </c>
    </row>
    <row r="442" ht="16.5">
      <c r="H442" s="78">
        <f t="shared" si="8"/>
        <v>0</v>
      </c>
    </row>
    <row r="443" ht="16.5">
      <c r="H443" s="78">
        <f t="shared" si="8"/>
        <v>0</v>
      </c>
    </row>
    <row r="444" ht="16.5">
      <c r="H444" s="78">
        <f t="shared" si="8"/>
        <v>0</v>
      </c>
    </row>
    <row r="445" ht="16.5">
      <c r="H445" s="78">
        <f t="shared" si="8"/>
        <v>0</v>
      </c>
    </row>
    <row r="446" ht="16.5">
      <c r="H446" s="78">
        <f t="shared" si="8"/>
        <v>0</v>
      </c>
    </row>
    <row r="447" ht="16.5">
      <c r="H447" s="78">
        <f t="shared" si="8"/>
        <v>0</v>
      </c>
    </row>
    <row r="448" ht="16.5">
      <c r="H448" s="78">
        <f t="shared" si="8"/>
        <v>0</v>
      </c>
    </row>
    <row r="449" ht="16.5">
      <c r="H449" s="78">
        <f t="shared" si="8"/>
        <v>0</v>
      </c>
    </row>
    <row r="450" ht="16.5">
      <c r="H450" s="78">
        <f t="shared" si="8"/>
        <v>0</v>
      </c>
    </row>
    <row r="451" ht="16.5">
      <c r="H451" s="78">
        <f t="shared" si="8"/>
        <v>0</v>
      </c>
    </row>
    <row r="452" ht="16.5">
      <c r="H452" s="78">
        <f t="shared" si="8"/>
        <v>0</v>
      </c>
    </row>
    <row r="453" ht="16.5">
      <c r="H453" s="78">
        <f t="shared" si="8"/>
        <v>0</v>
      </c>
    </row>
    <row r="454" ht="16.5">
      <c r="H454" s="78">
        <f t="shared" si="8"/>
        <v>0</v>
      </c>
    </row>
    <row r="455" ht="16.5">
      <c r="H455" s="78">
        <f t="shared" si="8"/>
        <v>0</v>
      </c>
    </row>
    <row r="456" ht="16.5">
      <c r="H456" s="78">
        <f t="shared" si="8"/>
        <v>0</v>
      </c>
    </row>
    <row r="457" ht="16.5">
      <c r="H457" s="78">
        <f t="shared" si="8"/>
        <v>0</v>
      </c>
    </row>
    <row r="458" ht="16.5">
      <c r="H458" s="78">
        <f t="shared" si="8"/>
        <v>0</v>
      </c>
    </row>
    <row r="459" ht="16.5">
      <c r="H459" s="78">
        <f t="shared" si="8"/>
        <v>0</v>
      </c>
    </row>
    <row r="460" ht="16.5">
      <c r="H460" s="78">
        <f t="shared" si="8"/>
        <v>0</v>
      </c>
    </row>
    <row r="461" ht="16.5">
      <c r="H461" s="78">
        <f t="shared" si="8"/>
        <v>0</v>
      </c>
    </row>
    <row r="462" ht="16.5">
      <c r="H462" s="78">
        <f t="shared" si="8"/>
        <v>0</v>
      </c>
    </row>
    <row r="463" ht="16.5">
      <c r="H463" s="78">
        <f t="shared" si="8"/>
        <v>0</v>
      </c>
    </row>
    <row r="464" ht="16.5">
      <c r="H464" s="78">
        <f t="shared" si="8"/>
        <v>0</v>
      </c>
    </row>
    <row r="465" ht="16.5">
      <c r="H465" s="78">
        <f t="shared" si="8"/>
        <v>0</v>
      </c>
    </row>
    <row r="466" ht="16.5">
      <c r="H466" s="78">
        <f t="shared" si="8"/>
        <v>0</v>
      </c>
    </row>
    <row r="467" ht="16.5">
      <c r="H467" s="78">
        <f t="shared" si="8"/>
        <v>0</v>
      </c>
    </row>
    <row r="468" ht="16.5">
      <c r="H468" s="78">
        <f t="shared" si="8"/>
        <v>0</v>
      </c>
    </row>
    <row r="469" ht="16.5">
      <c r="H469" s="78">
        <f t="shared" si="8"/>
        <v>0</v>
      </c>
    </row>
    <row r="470" ht="16.5">
      <c r="H470" s="78">
        <f t="shared" si="8"/>
        <v>0</v>
      </c>
    </row>
    <row r="471" ht="16.5">
      <c r="H471" s="78">
        <f t="shared" si="8"/>
        <v>0</v>
      </c>
    </row>
    <row r="472" ht="16.5">
      <c r="H472" s="78">
        <f t="shared" si="8"/>
        <v>0</v>
      </c>
    </row>
    <row r="473" ht="16.5">
      <c r="H473" s="78">
        <f t="shared" si="8"/>
        <v>0</v>
      </c>
    </row>
    <row r="474" ht="16.5">
      <c r="H474" s="78">
        <f t="shared" si="8"/>
        <v>0</v>
      </c>
    </row>
    <row r="475" ht="16.5">
      <c r="H475" s="78">
        <f t="shared" si="8"/>
        <v>0</v>
      </c>
    </row>
    <row r="476" ht="16.5">
      <c r="H476" s="78">
        <f t="shared" si="8"/>
        <v>0</v>
      </c>
    </row>
    <row r="477" ht="16.5">
      <c r="H477" s="78">
        <f t="shared" si="8"/>
        <v>0</v>
      </c>
    </row>
    <row r="478" ht="16.5">
      <c r="H478" s="78">
        <f t="shared" si="8"/>
        <v>0</v>
      </c>
    </row>
    <row r="479" ht="16.5">
      <c r="H479" s="78">
        <f t="shared" si="8"/>
        <v>0</v>
      </c>
    </row>
    <row r="480" ht="16.5">
      <c r="H480" s="78">
        <f t="shared" si="8"/>
        <v>0</v>
      </c>
    </row>
    <row r="481" ht="16.5">
      <c r="H481" s="78">
        <f t="shared" si="8"/>
        <v>0</v>
      </c>
    </row>
    <row r="482" ht="16.5">
      <c r="H482" s="78">
        <f t="shared" si="8"/>
        <v>0</v>
      </c>
    </row>
    <row r="483" ht="16.5">
      <c r="H483" s="78">
        <f t="shared" si="8"/>
        <v>0</v>
      </c>
    </row>
    <row r="484" ht="16.5">
      <c r="H484" s="78">
        <f t="shared" si="8"/>
        <v>0</v>
      </c>
    </row>
    <row r="485" ht="16.5">
      <c r="H485" s="78">
        <f t="shared" si="8"/>
        <v>0</v>
      </c>
    </row>
    <row r="486" ht="16.5">
      <c r="H486" s="78">
        <f t="shared" si="8"/>
        <v>0</v>
      </c>
    </row>
    <row r="487" ht="16.5">
      <c r="H487" s="78">
        <f>E487+G487</f>
        <v>0</v>
      </c>
    </row>
    <row r="488" ht="16.5">
      <c r="H488" s="78">
        <f>E488+G488</f>
        <v>0</v>
      </c>
    </row>
    <row r="489" ht="16.5">
      <c r="H489" s="78">
        <f>E489+G489</f>
        <v>0</v>
      </c>
    </row>
    <row r="490" ht="16.5">
      <c r="H490" s="78">
        <f>E490+G490</f>
        <v>0</v>
      </c>
    </row>
    <row r="491" ht="16.5">
      <c r="H491" s="78">
        <f>E491+G491</f>
        <v>0</v>
      </c>
    </row>
    <row r="492" ht="16.5">
      <c r="H492" s="78">
        <f>E492+G492</f>
        <v>0</v>
      </c>
    </row>
    <row r="493" ht="16.5">
      <c r="H493" s="78">
        <f>E493+G493</f>
        <v>0</v>
      </c>
    </row>
    <row r="494" ht="16.5">
      <c r="H494" s="78">
        <f>E494+G494</f>
        <v>0</v>
      </c>
    </row>
    <row r="495" ht="16.5">
      <c r="H495" s="78">
        <f>E495+G495</f>
        <v>0</v>
      </c>
    </row>
    <row r="496" ht="16.5">
      <c r="H496" s="78">
        <f>E496+G496</f>
        <v>0</v>
      </c>
    </row>
    <row r="497" ht="16.5">
      <c r="H497" s="78">
        <f>E497+G497</f>
        <v>0</v>
      </c>
    </row>
    <row r="498" ht="16.5">
      <c r="H498" s="78">
        <f>E498+G498</f>
        <v>0</v>
      </c>
    </row>
    <row r="499" ht="16.5">
      <c r="H499" s="78">
        <f>E499+G499</f>
        <v>0</v>
      </c>
    </row>
    <row r="500" ht="16.5">
      <c r="H500" s="78">
        <f>E500+G500</f>
        <v>0</v>
      </c>
    </row>
    <row r="501" ht="16.5">
      <c r="H501" s="78">
        <f>E501+G501</f>
        <v>0</v>
      </c>
    </row>
    <row r="502" ht="16.5">
      <c r="H502" s="78">
        <f>E502+G502</f>
        <v>0</v>
      </c>
    </row>
    <row r="503" ht="16.5">
      <c r="H503" s="78">
        <f>E503+G503</f>
        <v>0</v>
      </c>
    </row>
    <row r="504" ht="16.5">
      <c r="H504" s="78">
        <f>E504+G504</f>
        <v>0</v>
      </c>
    </row>
    <row r="505" ht="16.5">
      <c r="H505" s="78">
        <f>E505+G505</f>
        <v>0</v>
      </c>
    </row>
    <row r="506" ht="16.5">
      <c r="H506" s="78">
        <f>E506+G506</f>
        <v>0</v>
      </c>
    </row>
  </sheetData>
  <mergeCells count="53">
    <mergeCell ref="A35:A36"/>
    <mergeCell ref="B36:D36"/>
    <mergeCell ref="E25:E26"/>
    <mergeCell ref="B35:D35"/>
    <mergeCell ref="F25:F26"/>
    <mergeCell ref="G25:G26"/>
    <mergeCell ref="H25:H26"/>
    <mergeCell ref="B37:D37"/>
    <mergeCell ref="B31:D31"/>
    <mergeCell ref="F35:F36"/>
    <mergeCell ref="G35:G36"/>
    <mergeCell ref="H35:H36"/>
    <mergeCell ref="E35:E36"/>
    <mergeCell ref="B38:D38"/>
    <mergeCell ref="B25:D25"/>
    <mergeCell ref="A25:A26"/>
    <mergeCell ref="B26:D26"/>
    <mergeCell ref="B32:D32"/>
    <mergeCell ref="B33:D33"/>
    <mergeCell ref="B34:D34"/>
    <mergeCell ref="B28:D28"/>
    <mergeCell ref="B29:D29"/>
    <mergeCell ref="B30:D30"/>
    <mergeCell ref="B23:D23"/>
    <mergeCell ref="B24:D24"/>
    <mergeCell ref="B27:D27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5:D5"/>
    <mergeCell ref="E5:E6"/>
    <mergeCell ref="G5:G6"/>
    <mergeCell ref="H5:H6"/>
    <mergeCell ref="F5:F6"/>
    <mergeCell ref="B6:D6"/>
    <mergeCell ref="A1:H1"/>
    <mergeCell ref="A2:H2"/>
    <mergeCell ref="C3:G4"/>
    <mergeCell ref="H3:H4"/>
    <mergeCell ref="A3:B4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>&amp;R&amp;"Times New Roman,標準"&amp;P+10</oddHeader>
  </headerFooter>
  <rowBreaks count="1" manualBreakCount="1">
    <brk id="3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2010-07-27T03:20:30Z</dcterms:created>
  <dcterms:modified xsi:type="dcterms:W3CDTF">2010-07-27T03:20:50Z</dcterms:modified>
  <cp:category/>
  <cp:version/>
  <cp:contentType/>
  <cp:contentStatus/>
</cp:coreProperties>
</file>