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參3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'參3'!$A$1:$E$26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<sst xmlns="http://schemas.openxmlformats.org/spreadsheetml/2006/main" count="23" uniqueCount="19">
  <si>
    <t>參考表3</t>
  </si>
  <si>
    <t>中央政府總預算</t>
  </si>
  <si>
    <t>收支簡明比較分析表</t>
  </si>
  <si>
    <t>中華民國99年度</t>
  </si>
  <si>
    <t>單位：新臺幣千元</t>
  </si>
  <si>
    <t>項              目</t>
  </si>
  <si>
    <t>本年度預算數</t>
  </si>
  <si>
    <t>上年度預算數</t>
  </si>
  <si>
    <t>前年度決算數</t>
  </si>
  <si>
    <t>本年度與上年度
比　　　　　較</t>
  </si>
  <si>
    <t>一、收入合計</t>
  </si>
  <si>
    <t xml:space="preserve">    (一)歲入</t>
  </si>
  <si>
    <t xml:space="preserve">    (二)債務之舉借</t>
  </si>
  <si>
    <t>-</t>
  </si>
  <si>
    <r>
      <t xml:space="preserve">    (三)預計移用以前年度歲計賸餘
</t>
    </r>
    <r>
      <rPr>
        <sz val="12"/>
        <rFont val="新細明體"/>
        <family val="1"/>
      </rPr>
      <t xml:space="preserve">           </t>
    </r>
    <r>
      <rPr>
        <sz val="12"/>
        <rFont val="新細明體"/>
        <family val="1"/>
      </rPr>
      <t xml:space="preserve">調節因應數      　 </t>
    </r>
  </si>
  <si>
    <t>二、支出合計</t>
  </si>
  <si>
    <t xml:space="preserve">    (一)歲出</t>
  </si>
  <si>
    <t xml:space="preserve">    (二)債務之償還</t>
  </si>
  <si>
    <t>三、收支賸餘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</si>
</sst>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_);[Red]\(#,##0\)"/>
    <numFmt numFmtId="184" formatCode="#,##0\ "/>
    <numFmt numFmtId="185" formatCode="#,##0.0_ "/>
    <numFmt numFmtId="186" formatCode="0.0_ "/>
    <numFmt numFmtId="187" formatCode="_-* #,##0_-;\-* #,##0_-;_-* &quot;-&quot;??_-;_-@_-"/>
    <numFmt numFmtId="188" formatCode="#,##0.0;[Red]#,##0.0"/>
    <numFmt numFmtId="189" formatCode="\+#,##0;\-#,##0"/>
    <numFmt numFmtId="190" formatCode="0.00\ "/>
    <numFmt numFmtId="191" formatCode="0.0\ "/>
    <numFmt numFmtId="192" formatCode="#,##0.00\ "/>
    <numFmt numFmtId="193" formatCode="#\ ##0\ \ \ \ \ "/>
    <numFmt numFmtId="194" formatCode="0.00_ \ \ \ \ "/>
    <numFmt numFmtId="195" formatCode="0.0_ \ \ \ \ \ "/>
    <numFmt numFmtId="196" formatCode="0.00_ \ \ \ \ \ \ \ \ "/>
    <numFmt numFmtId="197" formatCode="0.00_ \ \ \ \ \ "/>
    <numFmt numFmtId="198" formatCode="#,##0."/>
    <numFmt numFmtId="199" formatCode="General_)"/>
    <numFmt numFmtId="200" formatCode="0.00_)"/>
    <numFmt numFmtId="201" formatCode="0.0_);[Red]\(0.0\)"/>
    <numFmt numFmtId="202" formatCode="_-* #,##0.0_-;\-* #,##0.0_-;_-* &quot;-&quot;??_-;_-@_-"/>
    <numFmt numFmtId="203" formatCode="_-* #,##0.0_-;\-* #,##0.0_-;_-* &quot;-&quot;?_-;_-@_-"/>
  </numFmts>
  <fonts count="18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9"/>
      <name val="細明體"/>
      <family val="3"/>
    </font>
    <font>
      <b/>
      <sz val="16"/>
      <color indexed="8"/>
      <name val="標楷體"/>
      <family val="4"/>
    </font>
    <font>
      <b/>
      <sz val="18"/>
      <color indexed="8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4"/>
      <name val="新細明體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9" fontId="2" fillId="2" borderId="1" applyNumberFormat="0" applyFont="0" applyFill="0" applyBorder="0">
      <alignment horizontal="center" vertical="center"/>
      <protection/>
    </xf>
    <xf numFmtId="20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9" fillId="0" borderId="0" xfId="19" applyFont="1" applyFill="1" applyAlignment="1">
      <alignment horizontal="left" vertical="center"/>
      <protection/>
    </xf>
    <xf numFmtId="0" fontId="11" fillId="0" borderId="0" xfId="19" applyFont="1" applyFill="1" applyAlignment="1">
      <alignment horizontal="center" vertical="center"/>
      <protection/>
    </xf>
    <xf numFmtId="0" fontId="0" fillId="0" borderId="0" xfId="20" applyNumberFormat="1" applyFont="1" applyFill="1" applyAlignment="1">
      <alignment vertical="center"/>
      <protection/>
    </xf>
    <xf numFmtId="0" fontId="9" fillId="0" borderId="0" xfId="19" applyFont="1" applyFill="1" applyAlignment="1">
      <alignment vertical="center"/>
      <protection/>
    </xf>
    <xf numFmtId="0" fontId="13" fillId="0" borderId="0" xfId="20" applyNumberFormat="1" applyFont="1" applyFill="1" applyAlignment="1">
      <alignment horizontal="left" vertical="center"/>
      <protection/>
    </xf>
    <xf numFmtId="0" fontId="14" fillId="0" borderId="0" xfId="20" applyNumberFormat="1" applyFont="1" applyFill="1" applyAlignment="1">
      <alignment vertical="center"/>
      <protection/>
    </xf>
    <xf numFmtId="0" fontId="14" fillId="0" borderId="0" xfId="20" applyNumberFormat="1" applyFont="1" applyFill="1" applyBorder="1" applyAlignment="1">
      <alignment horizontal="left" vertical="center"/>
      <protection/>
    </xf>
    <xf numFmtId="0" fontId="15" fillId="0" borderId="0" xfId="20" applyNumberFormat="1" applyFont="1" applyFill="1" applyAlignment="1">
      <alignment horizontal="right" vertical="center"/>
      <protection/>
    </xf>
    <xf numFmtId="0" fontId="14" fillId="0" borderId="2" xfId="20" applyNumberFormat="1" applyFont="1" applyFill="1" applyBorder="1" applyAlignment="1">
      <alignment horizontal="center" vertical="center"/>
      <protection/>
    </xf>
    <xf numFmtId="0" fontId="14" fillId="0" borderId="1" xfId="20" applyNumberFormat="1" applyFont="1" applyFill="1" applyBorder="1" applyAlignment="1">
      <alignment horizontal="center" vertical="center"/>
      <protection/>
    </xf>
    <xf numFmtId="0" fontId="14" fillId="0" borderId="3" xfId="20" applyNumberFormat="1" applyFont="1" applyFill="1" applyBorder="1" applyAlignment="1">
      <alignment horizontal="center" vertical="center" wrapText="1"/>
      <protection/>
    </xf>
    <xf numFmtId="0" fontId="0" fillId="0" borderId="4" xfId="20" applyNumberFormat="1" applyFont="1" applyFill="1" applyBorder="1" applyAlignment="1">
      <alignment horizontal="left" vertical="center"/>
      <protection/>
    </xf>
    <xf numFmtId="183" fontId="17" fillId="0" borderId="5" xfId="20" applyNumberFormat="1" applyFont="1" applyFill="1" applyBorder="1" applyAlignment="1">
      <alignment vertical="center"/>
      <protection/>
    </xf>
    <xf numFmtId="182" fontId="17" fillId="0" borderId="6" xfId="20" applyNumberFormat="1" applyFont="1" applyFill="1" applyBorder="1" applyAlignment="1">
      <alignment vertical="center"/>
      <protection/>
    </xf>
    <xf numFmtId="183" fontId="0" fillId="0" borderId="0" xfId="20" applyNumberFormat="1" applyFont="1" applyFill="1" applyAlignment="1">
      <alignment vertical="center"/>
      <protection/>
    </xf>
    <xf numFmtId="0" fontId="0" fillId="0" borderId="7" xfId="20" applyNumberFormat="1" applyFont="1" applyFill="1" applyBorder="1" applyAlignment="1">
      <alignment horizontal="left" vertical="center"/>
      <protection/>
    </xf>
    <xf numFmtId="183" fontId="17" fillId="0" borderId="8" xfId="20" applyNumberFormat="1" applyFont="1" applyFill="1" applyBorder="1" applyAlignment="1">
      <alignment vertical="center"/>
      <protection/>
    </xf>
    <xf numFmtId="182" fontId="17" fillId="0" borderId="0" xfId="20" applyNumberFormat="1" applyFont="1" applyFill="1" applyBorder="1" applyAlignment="1">
      <alignment vertical="center"/>
      <protection/>
    </xf>
    <xf numFmtId="0" fontId="0" fillId="0" borderId="7" xfId="20" applyNumberFormat="1" applyFont="1" applyFill="1" applyBorder="1" applyAlignment="1">
      <alignment horizontal="left" vertical="center" wrapText="1"/>
      <protection/>
    </xf>
    <xf numFmtId="49" fontId="17" fillId="0" borderId="8" xfId="20" applyNumberFormat="1" applyFont="1" applyFill="1" applyBorder="1" applyAlignment="1">
      <alignment horizontal="right" vertical="center"/>
      <protection/>
    </xf>
    <xf numFmtId="0" fontId="0" fillId="0" borderId="7" xfId="20" applyNumberFormat="1" applyFont="1" applyFill="1" applyBorder="1" applyAlignment="1">
      <alignment horizontal="justify" vertical="center" wrapText="1"/>
      <protection/>
    </xf>
    <xf numFmtId="183" fontId="17" fillId="0" borderId="9" xfId="20" applyNumberFormat="1" applyFont="1" applyFill="1" applyBorder="1" applyAlignment="1">
      <alignment horizontal="right" vertical="center"/>
      <protection/>
    </xf>
    <xf numFmtId="49" fontId="17" fillId="0" borderId="9" xfId="20" applyNumberFormat="1" applyFont="1" applyFill="1" applyBorder="1" applyAlignment="1">
      <alignment horizontal="right" vertical="center"/>
      <protection/>
    </xf>
    <xf numFmtId="0" fontId="5" fillId="0" borderId="7" xfId="20" applyNumberFormat="1" applyFont="1" applyFill="1" applyBorder="1" applyAlignment="1">
      <alignment horizontal="left" vertical="center" wrapText="1"/>
      <protection/>
    </xf>
    <xf numFmtId="182" fontId="0" fillId="0" borderId="8" xfId="20" applyNumberFormat="1" applyFont="1" applyFill="1" applyBorder="1" applyAlignment="1">
      <alignment horizontal="right" vertical="center"/>
      <protection/>
    </xf>
    <xf numFmtId="0" fontId="5" fillId="0" borderId="10" xfId="20" applyNumberFormat="1" applyFont="1" applyFill="1" applyBorder="1" applyAlignment="1">
      <alignment horizontal="left" vertical="center" wrapText="1"/>
      <protection/>
    </xf>
    <xf numFmtId="182" fontId="0" fillId="0" borderId="11" xfId="20" applyNumberFormat="1" applyFont="1" applyFill="1" applyBorder="1" applyAlignment="1">
      <alignment horizontal="right" vertical="center"/>
      <protection/>
    </xf>
    <xf numFmtId="0" fontId="0" fillId="0" borderId="12" xfId="20" applyNumberFormat="1" applyFont="1" applyFill="1" applyBorder="1" applyAlignment="1">
      <alignment vertical="center"/>
      <protection/>
    </xf>
    <xf numFmtId="183" fontId="0" fillId="0" borderId="0" xfId="20" applyNumberFormat="1" applyFont="1" applyFill="1" applyAlignment="1">
      <alignment horizontal="left" vertical="center"/>
      <protection/>
    </xf>
    <xf numFmtId="0" fontId="0" fillId="0" borderId="0" xfId="20" applyNumberFormat="1" applyFont="1" applyFill="1" applyAlignment="1">
      <alignment horizontal="left" vertical="center"/>
      <protection/>
    </xf>
    <xf numFmtId="0" fontId="14" fillId="0" borderId="12" xfId="20" applyNumberFormat="1" applyFont="1" applyFill="1" applyBorder="1" applyAlignment="1">
      <alignment horizontal="center" vertical="center"/>
      <protection/>
    </xf>
    <xf numFmtId="0" fontId="12" fillId="0" borderId="0" xfId="19" applyFont="1" applyFill="1" applyAlignment="1">
      <alignment horizontal="center" vertical="center"/>
      <protection/>
    </xf>
    <xf numFmtId="0" fontId="11" fillId="0" borderId="0" xfId="19" applyFont="1" applyFill="1" applyAlignment="1">
      <alignment horizontal="center" vertical="center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重要經濟指標" xfId="19"/>
    <cellStyle name="一般_縣市收支估計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F27"/>
  <sheetViews>
    <sheetView tabSelected="1" zoomScaleSheetLayoutView="100" workbookViewId="0" topLeftCell="A1">
      <selection activeCell="A1" sqref="A1"/>
    </sheetView>
  </sheetViews>
  <sheetFormatPr defaultColWidth="9.00390625" defaultRowHeight="31.5" customHeight="1"/>
  <cols>
    <col min="1" max="1" width="32.625" style="3" customWidth="1"/>
    <col min="2" max="4" width="15.875" style="30" customWidth="1"/>
    <col min="5" max="5" width="15.875" style="3" customWidth="1"/>
    <col min="6" max="6" width="15.75390625" style="3" customWidth="1"/>
    <col min="7" max="16384" width="9.75390625" style="3" customWidth="1"/>
  </cols>
  <sheetData>
    <row r="1" spans="1:5" ht="25.5" customHeight="1">
      <c r="A1" s="1" t="s">
        <v>0</v>
      </c>
      <c r="B1" s="33" t="s">
        <v>1</v>
      </c>
      <c r="C1" s="33"/>
      <c r="D1" s="2"/>
      <c r="E1" s="2"/>
    </row>
    <row r="2" spans="1:5" ht="25.5" customHeight="1">
      <c r="A2" s="32" t="s">
        <v>2</v>
      </c>
      <c r="B2" s="32"/>
      <c r="C2" s="32"/>
      <c r="D2" s="32"/>
      <c r="E2" s="32"/>
    </row>
    <row r="3" spans="1:5" ht="12" customHeight="1">
      <c r="A3" s="4"/>
      <c r="B3" s="5"/>
      <c r="C3" s="5"/>
      <c r="D3" s="5"/>
      <c r="E3" s="6"/>
    </row>
    <row r="4" spans="2:5" s="6" customFormat="1" ht="18" customHeight="1">
      <c r="B4" s="31" t="s">
        <v>3</v>
      </c>
      <c r="C4" s="31"/>
      <c r="D4" s="7"/>
      <c r="E4" s="8" t="s">
        <v>4</v>
      </c>
    </row>
    <row r="5" spans="1:5" ht="39" customHeight="1">
      <c r="A5" s="9" t="s">
        <v>5</v>
      </c>
      <c r="B5" s="10" t="s">
        <v>6</v>
      </c>
      <c r="C5" s="10" t="s">
        <v>7</v>
      </c>
      <c r="D5" s="10" t="s">
        <v>8</v>
      </c>
      <c r="E5" s="11" t="s">
        <v>9</v>
      </c>
    </row>
    <row r="6" spans="1:6" ht="39" customHeight="1">
      <c r="A6" s="12" t="s">
        <v>10</v>
      </c>
      <c r="B6" s="13">
        <f>SUM(B7:B9)</f>
        <v>1780937403</v>
      </c>
      <c r="C6" s="13">
        <f>SUM(C7:C9)</f>
        <v>1874667004</v>
      </c>
      <c r="D6" s="13">
        <f>SUM(D7:D9)</f>
        <v>1682673831</v>
      </c>
      <c r="E6" s="14">
        <f>+B6-C6</f>
        <v>-93729601</v>
      </c>
      <c r="F6" s="15"/>
    </row>
    <row r="7" spans="1:5" ht="39" customHeight="1">
      <c r="A7" s="16" t="s">
        <v>11</v>
      </c>
      <c r="B7" s="17">
        <v>1547986445</v>
      </c>
      <c r="C7" s="17">
        <v>1673231316</v>
      </c>
      <c r="D7" s="17">
        <v>1640883738</v>
      </c>
      <c r="E7" s="18">
        <f>+B7-C7</f>
        <v>-125244871</v>
      </c>
    </row>
    <row r="8" spans="1:5" ht="39" customHeight="1">
      <c r="A8" s="19" t="s">
        <v>12</v>
      </c>
      <c r="B8" s="17">
        <v>228764664</v>
      </c>
      <c r="C8" s="17">
        <v>165000000</v>
      </c>
      <c r="D8" s="20" t="s">
        <v>13</v>
      </c>
      <c r="E8" s="18">
        <f>+B8-C8</f>
        <v>63764664</v>
      </c>
    </row>
    <row r="9" spans="1:5" ht="50.25" customHeight="1">
      <c r="A9" s="21" t="s">
        <v>14</v>
      </c>
      <c r="B9" s="17">
        <v>4186294</v>
      </c>
      <c r="C9" s="17">
        <v>36435688</v>
      </c>
      <c r="D9" s="17">
        <v>41790093</v>
      </c>
      <c r="E9" s="18">
        <f>B9-C9</f>
        <v>-32249394</v>
      </c>
    </row>
    <row r="10" spans="1:5" ht="48.75" customHeight="1">
      <c r="A10" s="16" t="s">
        <v>15</v>
      </c>
      <c r="B10" s="17">
        <f>+B11+B12</f>
        <v>1780937403</v>
      </c>
      <c r="C10" s="17">
        <f>+C11+C12</f>
        <v>1874667004</v>
      </c>
      <c r="D10" s="17">
        <f>+D11+D12</f>
        <v>1682673831</v>
      </c>
      <c r="E10" s="18">
        <f>+B10-C10</f>
        <v>-93729601</v>
      </c>
    </row>
    <row r="11" spans="1:5" ht="39" customHeight="1">
      <c r="A11" s="16" t="s">
        <v>16</v>
      </c>
      <c r="B11" s="17">
        <v>1714937403</v>
      </c>
      <c r="C11" s="17">
        <v>1809667004</v>
      </c>
      <c r="D11" s="17">
        <v>1617673831</v>
      </c>
      <c r="E11" s="18">
        <f>+B11-C11</f>
        <v>-94729601</v>
      </c>
    </row>
    <row r="12" spans="1:5" ht="39" customHeight="1">
      <c r="A12" s="16" t="s">
        <v>17</v>
      </c>
      <c r="B12" s="17">
        <v>66000000</v>
      </c>
      <c r="C12" s="17">
        <v>65000000</v>
      </c>
      <c r="D12" s="17">
        <v>65000000</v>
      </c>
      <c r="E12" s="22">
        <f>B12-C12</f>
        <v>1000000</v>
      </c>
    </row>
    <row r="13" spans="1:6" ht="39" customHeight="1">
      <c r="A13" s="16" t="s">
        <v>18</v>
      </c>
      <c r="B13" s="20" t="s">
        <v>13</v>
      </c>
      <c r="C13" s="20" t="s">
        <v>13</v>
      </c>
      <c r="D13" s="20" t="s">
        <v>13</v>
      </c>
      <c r="E13" s="23" t="s">
        <v>13</v>
      </c>
      <c r="F13" s="15"/>
    </row>
    <row r="14" spans="1:6" ht="30" customHeight="1">
      <c r="A14" s="24"/>
      <c r="B14" s="25"/>
      <c r="C14" s="25"/>
      <c r="D14" s="25"/>
      <c r="F14" s="15"/>
    </row>
    <row r="15" spans="1:6" ht="30" customHeight="1">
      <c r="A15" s="24"/>
      <c r="B15" s="25"/>
      <c r="C15" s="25"/>
      <c r="D15" s="25"/>
      <c r="F15" s="15"/>
    </row>
    <row r="16" spans="1:6" ht="30" customHeight="1">
      <c r="A16" s="24"/>
      <c r="B16" s="25"/>
      <c r="C16" s="25"/>
      <c r="D16" s="25"/>
      <c r="F16" s="15"/>
    </row>
    <row r="17" spans="1:6" ht="30" customHeight="1">
      <c r="A17" s="24"/>
      <c r="B17" s="25"/>
      <c r="C17" s="25"/>
      <c r="D17" s="25"/>
      <c r="F17" s="15"/>
    </row>
    <row r="18" spans="1:4" ht="30" customHeight="1">
      <c r="A18" s="24"/>
      <c r="B18" s="25"/>
      <c r="C18" s="25"/>
      <c r="D18" s="25"/>
    </row>
    <row r="19" spans="1:4" ht="30" customHeight="1">
      <c r="A19" s="24"/>
      <c r="B19" s="25"/>
      <c r="C19" s="25"/>
      <c r="D19" s="25"/>
    </row>
    <row r="20" spans="1:4" ht="30" customHeight="1">
      <c r="A20" s="24"/>
      <c r="B20" s="25"/>
      <c r="C20" s="25"/>
      <c r="D20" s="25"/>
    </row>
    <row r="21" spans="1:4" ht="30" customHeight="1">
      <c r="A21" s="24"/>
      <c r="B21" s="25"/>
      <c r="C21" s="25"/>
      <c r="D21" s="25"/>
    </row>
    <row r="22" spans="1:4" ht="30" customHeight="1">
      <c r="A22" s="24"/>
      <c r="B22" s="25"/>
      <c r="C22" s="25"/>
      <c r="D22" s="25"/>
    </row>
    <row r="23" spans="1:4" ht="30" customHeight="1">
      <c r="A23" s="24"/>
      <c r="B23" s="25"/>
      <c r="C23" s="25"/>
      <c r="D23" s="25"/>
    </row>
    <row r="24" spans="1:4" ht="30" customHeight="1">
      <c r="A24" s="24"/>
      <c r="B24" s="25"/>
      <c r="C24" s="25"/>
      <c r="D24" s="25"/>
    </row>
    <row r="25" spans="1:4" ht="30" customHeight="1">
      <c r="A25" s="24"/>
      <c r="B25" s="25"/>
      <c r="C25" s="25"/>
      <c r="D25" s="25"/>
    </row>
    <row r="26" spans="1:5" ht="17.25" customHeight="1">
      <c r="A26" s="26"/>
      <c r="B26" s="27"/>
      <c r="C26" s="27"/>
      <c r="D26" s="27"/>
      <c r="E26" s="28"/>
    </row>
    <row r="27" ht="31.5" customHeight="1">
      <c r="B27" s="29"/>
    </row>
  </sheetData>
  <mergeCells count="3">
    <mergeCell ref="B4:C4"/>
    <mergeCell ref="A2:E2"/>
    <mergeCell ref="B1:C1"/>
  </mergeCells>
  <printOptions horizontalCentered="1"/>
  <pageMargins left="0.4724409448818898" right="0.4724409448818898" top="0.6299212598425197" bottom="0.3937007874015748" header="0" footer="0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dcterms:created xsi:type="dcterms:W3CDTF">2010-08-27T09:47:27Z</dcterms:created>
  <dcterms:modified xsi:type="dcterms:W3CDTF">2010-08-30T02:11:07Z</dcterms:modified>
  <cp:category/>
  <cp:version/>
  <cp:contentType/>
  <cp:contentStatus/>
</cp:coreProperties>
</file>