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T\0.主計總處\64.中央政府嚴重特別傳染性肺炎特別預算本總處公布資料\3肺炎防治特別預算每月執行情形-(執行狀況表2-8，整理格式)\111年3月\"/>
    </mc:Choice>
  </mc:AlternateContent>
  <bookViews>
    <workbookView xWindow="0" yWindow="0" windowWidth="28800" windowHeight="12075"/>
  </bookViews>
  <sheets>
    <sheet name="11103肺炎特別預算" sheetId="1" r:id="rId1"/>
  </sheets>
  <externalReferences>
    <externalReference r:id="rId2"/>
    <externalReference r:id="rId3"/>
    <externalReference r:id="rId4"/>
    <externalReference r:id="rId5"/>
    <externalReference r:id="rId6"/>
    <externalReference r:id="rId7"/>
    <externalReference r:id="rId8"/>
  </externalReferences>
  <definedNames>
    <definedName name="\a" localSheetId="0">#REF!</definedName>
    <definedName name="\a">#REF!</definedName>
    <definedName name="\e" localSheetId="0">[1]主管明細!#REF!</definedName>
    <definedName name="\e">[1]主管明細!#REF!</definedName>
    <definedName name="\q" localSheetId="0">#REF!</definedName>
    <definedName name="\q">#REF!</definedName>
    <definedName name="\w" localSheetId="0">#REF!</definedName>
    <definedName name="\w">#REF!</definedName>
    <definedName name="_2" localSheetId="0">#REF!</definedName>
    <definedName name="_2">#REF!</definedName>
    <definedName name="_Fill" localSheetId="0" hidden="1">#REF!</definedName>
    <definedName name="_Fill" hidden="1">#REF!</definedName>
    <definedName name="_Parse_Out" localSheetId="0" hidden="1">#REF!</definedName>
    <definedName name="_Parse_Out" hidden="1">#REF!</definedName>
    <definedName name="A" localSheetId="0">#REF!</definedName>
    <definedName name="A">#REF!</definedName>
    <definedName name="A1_" localSheetId="0">#N/A</definedName>
    <definedName name="A1_">#N/A</definedName>
    <definedName name="AA">#N/A</definedName>
    <definedName name="B" localSheetId="0">#N/A</definedName>
    <definedName name="B">#N/A</definedName>
    <definedName name="BECAUSE" localSheetId="0">#REF!</definedName>
    <definedName name="BECAUSE">#REF!</definedName>
    <definedName name="C_" localSheetId="0">#REF!</definedName>
    <definedName name="C_">#REF!</definedName>
    <definedName name="CHEN" localSheetId="0">#REF!</definedName>
    <definedName name="CHEN">#REF!</definedName>
    <definedName name="D" localSheetId="0">#REF!</definedName>
    <definedName name="D">#REF!</definedName>
    <definedName name="G土地全年預算數" localSheetId="0">[2]DATA!#REF!</definedName>
    <definedName name="G土地全年預算數">[2]DATA!#REF!</definedName>
    <definedName name="HH" localSheetId="0">#REF!</definedName>
    <definedName name="HH">#REF!</definedName>
    <definedName name="HWA" localSheetId="0">#REF!</definedName>
    <definedName name="HWA">#REF!</definedName>
    <definedName name="I" localSheetId="0">#REF!</definedName>
    <definedName name="I">#REF!</definedName>
    <definedName name="I累計土地預算數8507" localSheetId="0">[2]DATA!#REF!</definedName>
    <definedName name="I累計土地預算數8507">[2]DATA!#REF!</definedName>
    <definedName name="K累計土地實支數8507" localSheetId="0">[2]DATA!#REF!</definedName>
    <definedName name="K累計土地實支數8507">[2]DATA!#REF!</definedName>
    <definedName name="L累計契約責任數8507" localSheetId="0">[2]DATA!#REF!</definedName>
    <definedName name="L累計契約責任數8507">[2]DATA!#REF!</definedName>
    <definedName name="NAME" localSheetId="0">[3]機關明細!#REF!</definedName>
    <definedName name="NAME">[3]機關明細!#REF!</definedName>
    <definedName name="NEW" localSheetId="0">#REF!</definedName>
    <definedName name="NEW">#REF!</definedName>
    <definedName name="ONE" localSheetId="0">#REF!</definedName>
    <definedName name="ONE">#REF!</definedName>
    <definedName name="_xlnm.Print_Area" localSheetId="0">'11103肺炎特別預算'!$A$1:$K$22</definedName>
    <definedName name="_xlnm.Print_Area">#REF!</definedName>
    <definedName name="Print_Area_MI" localSheetId="0">#REF!</definedName>
    <definedName name="Print_Area_MI">#REF!</definedName>
    <definedName name="Print_Area1" localSheetId="0">#REF!</definedName>
    <definedName name="Print_Area1">#REF!</definedName>
    <definedName name="qwe" localSheetId="0">#REF!</definedName>
    <definedName name="qwe">#REF!</definedName>
    <definedName name="T" localSheetId="0">#REF!</definedName>
    <definedName name="T">#REF!</definedName>
    <definedName name="TT" localSheetId="0">#REF!</definedName>
    <definedName name="TT">#REF!</definedName>
    <definedName name="zxc" localSheetId="0">#REF!</definedName>
    <definedName name="zxc">#REF!</definedName>
    <definedName name="zz" localSheetId="0">#REF!</definedName>
    <definedName name="zz">#REF!</definedName>
    <definedName name="可支庫款計算表.本月止可支用數餘額合計">[4]可支庫款計算表!$G$24</definedName>
    <definedName name="平衡表.可支庫款" localSheetId="0">#REF!</definedName>
    <definedName name="平衡表.可支庫款">#REF!</definedName>
    <definedName name="平衡表.所屬機關可支庫款" localSheetId="0">#REF!</definedName>
    <definedName name="平衡表.所屬機關可支庫款">#REF!</definedName>
    <definedName name="平衡表.負擔負債科目合計" localSheetId="0">#REF!</definedName>
    <definedName name="平衡表.負擔負債科目合計">#REF!</definedName>
    <definedName name="平衡表.歲出分配數" localSheetId="0">#REF!</definedName>
    <definedName name="平衡表.歲出分配數">#REF!</definedName>
    <definedName name="平衡表.歲出預算數" localSheetId="0">#REF!</definedName>
    <definedName name="平衡表.歲出預算數">#REF!</definedName>
    <definedName name="平衡表.經費支出" localSheetId="0">#REF!</definedName>
    <definedName name="平衡表.經費支出">#REF!</definedName>
    <definedName name="平衡表.資力資產科目合計" localSheetId="0">#REF!</definedName>
    <definedName name="平衡表.資力資產科目合計">#REF!</definedName>
    <definedName name="平衡表.預計支用數" localSheetId="0">#REF!</definedName>
    <definedName name="平衡表.預計支用數">#REF!</definedName>
    <definedName name="用途別綜計表.實付累計數本月合計">[5]用途別綜計表!$D$58</definedName>
    <definedName name="目錄" localSheetId="0">#REF!</definedName>
    <definedName name="目錄">#REF!</definedName>
    <definedName name="特別" localSheetId="0">#REF!</definedName>
    <definedName name="特別">#REF!</definedName>
    <definedName name="累計表.本月止實付累計數合計">[4]經費累計表!$L$525</definedName>
    <definedName name="累計表.全年度預算數合計">[4]經費累計表!$G$525</definedName>
    <definedName name="歲入平衡表.上年底借方合計">[5]歲入平衡表!$E$20</definedName>
    <definedName name="歲入平衡表.上年底貸方合計">[5]歲入平衡表!$J$20</definedName>
    <definedName name="歲入平衡表.未實現收入以前年度">[5]歲入平衡表!$D$9</definedName>
    <definedName name="歲入平衡表.未實現收入本年度">[5]歲入平衡表!$D$8</definedName>
    <definedName name="歲入平衡表.收回以前年度納庫款">[6]歲入平衡表!$H$11</definedName>
    <definedName name="歲入平衡表.借方合計">[5]歲入平衡表!$D$20</definedName>
    <definedName name="歲入平衡表.退還以前年度歲入款">[6]歲入平衡表!$D$11</definedName>
    <definedName name="歲入平衡表.貸方合計">[5]歲入平衡表!$I$20</definedName>
    <definedName name="歲入平衡表.歲入分配數">[6]歲入平衡表!$D$9</definedName>
    <definedName name="歲入平衡表.歲入預算數">[6]歲入平衡表!$D$8</definedName>
    <definedName name="歲入平衡表.歲入實收數">[6]歲入平衡表!$H$10</definedName>
    <definedName name="歲入平衡表.歲入應收款">[6]歲入平衡表!$D$6</definedName>
    <definedName name="歲入平衡表.預計納庫數">[6]歲入平衡表!$H$9</definedName>
    <definedName name="歲入平衡表.應收歲入款以前年度">[5]歲入平衡表!$D$7</definedName>
    <definedName name="歲入平衡表.應收歲入款本年度">[5]歲入平衡表!$D$6</definedName>
    <definedName name="歲入平衡表.應納庫款以前年度">[5]歲入平衡表!$I$8</definedName>
    <definedName name="歲入平衡表.應納庫款本年度">[5]歲入平衡表!$I$7</definedName>
    <definedName name="歲入保留數餘額表.尚未收入保留數收入保留之本月合計數">[5]以前年度歲入保留數餘額表!$I$30</definedName>
    <definedName name="歲入保留數餘額表.尚未收入保留數權責發生之本月合計數">[5]以前年度歲入保留數餘額表!$H$30</definedName>
    <definedName name="歲入累計表.本月止分配數合計" localSheetId="0">[7]歲入累計表!#REF!</definedName>
    <definedName name="歲入累計表.本月止分配數合計">[7]歲入累計表!#REF!</definedName>
    <definedName name="歲入累計表.本月止納庫累計數合計">[4]歲入累計表!$O$37</definedName>
    <definedName name="歲入累計表.本月止實收累計數合計">[4]歲入累計表!$K$37</definedName>
    <definedName name="歲入累計表.全年度預算數合計">[4]歲入累計表!$F$37</definedName>
    <definedName name="歲入累計表.收入保留數合計">[5]歲入累計表!$K$9541</definedName>
    <definedName name="歲入累計表.權責發生數合計">[5]歲入累計表!$J$9541</definedName>
    <definedName name="歲出保留數餘額表.轉入數餘額支出保留之本月合計">[5]以前年度歲出保留數餘額表!$I$340</definedName>
    <definedName name="歲出保留數餘額表.轉入數餘額權責發生之本月合計">[5]以前年度歲出保留數餘額表!$H$340</definedName>
    <definedName name="歲出應付款餘額表.轉入數餘額之本月合計">[6]以前年度歲出應付款餘額表!$H$340</definedName>
    <definedName name="經費平衡表.上年底借方合計">[5]經費平衡表!$E$24</definedName>
    <definedName name="經費平衡表.上年底貸方合計">[5]經費平衡表!$J$24</definedName>
    <definedName name="經費平衡表.支出保留數以前年度">[5]經費平衡表!$I$8</definedName>
    <definedName name="經費平衡表.支出保留數本年度">[5]經費平衡表!$I$7</definedName>
    <definedName name="經費平衡表.借方合計">[5]經費平衡表!$D$24</definedName>
    <definedName name="經費平衡表.貸方合計">[5]經費平衡表!$I$24</definedName>
    <definedName name="經費平衡表.歲出分配數">[6]經費平衡表!$H$9</definedName>
    <definedName name="經費平衡表.歲出保留數">[6]經費平衡表!$D$21</definedName>
    <definedName name="經費平衡表.歲出保留數準備">[6]經費平衡表!$H$12</definedName>
    <definedName name="經費平衡表.歲出預算數">[6]經費平衡表!$H$8</definedName>
    <definedName name="經費平衡表.歲出應付款">[6]經費平衡表!$H$5</definedName>
    <definedName name="經費平衡表.歲出應付款以前年度">[5]經費平衡表!$I$6</definedName>
    <definedName name="經費平衡表.歲出應付款本年度">[5]經費平衡表!$I$5</definedName>
    <definedName name="經費平衡表.經費支出">[6]經費平衡表!$H$10</definedName>
    <definedName name="經費累計表.用途別.支出保留數之本月合計">'[5]經費累計表-用途別'!$L$328</definedName>
    <definedName name="經費累計表.用途別.本月止分配數合計">'[5]經費累計表-用途別'!$H$328</definedName>
    <definedName name="經費累計表.用途別.本月止保留數合計">'[6]經費累計表-用途別'!$L$328</definedName>
    <definedName name="經費累計表.用途別.本月止實付累計數合計">'[5]經費累計表-用途別'!$J$328</definedName>
    <definedName name="經費累計表.用途別.本月止實付數合計">'[5]經費累計表-用途別'!$I$328</definedName>
    <definedName name="經費累計表.用途別.本月止暫付數合計">'[5]經費累計表-用途別'!$N$328</definedName>
    <definedName name="經費累計表.用途別.本月止應付數合計">'[6]經費累計表-用途別'!$K$328</definedName>
    <definedName name="經費累計表.用途別.權責發生數之本月合計">'[5]經費累計表-用途別'!$K$328</definedName>
    <definedName name="經費累計表.機關別.支出保留數之本月合計">'[5]經費累計表-機關別'!$I$488</definedName>
    <definedName name="經費累計表.機關別.本月止分配數合計">'[5]經費累計表-機關別'!$E$488</definedName>
    <definedName name="經費累計表.機關別.本月止保留數合計">'[6]經費累計表-機關別'!$I$488</definedName>
    <definedName name="經費累計表.機關別.本月止實付累計數合計">'[5]經費累計表-機關別'!$G$488</definedName>
    <definedName name="經費累計表.機關別.本月止實付數合計">'[5]經費累計表-機關別'!$F$488</definedName>
    <definedName name="經費累計表.機關別.本月止應付數合計">'[6]經費累計表-機關別'!$H$488</definedName>
    <definedName name="經費累計表.機關別.全年度預算數合計">'[5]經費累計表-機關別'!$D$488</definedName>
    <definedName name="經費累計表.機關別.權責發生數之本月合計">'[5]經費累計表-機關別'!$H$488</definedName>
    <definedName name="舊" localSheetId="0">#REF!</definedName>
    <definedName name="舊">#REF!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K19" i="1"/>
  <c r="K18" i="1"/>
  <c r="K17" i="1"/>
  <c r="K16" i="1"/>
  <c r="K15" i="1"/>
  <c r="K14" i="1"/>
  <c r="K13" i="1"/>
  <c r="K12" i="1"/>
  <c r="K11" i="1"/>
  <c r="K10" i="1"/>
  <c r="K9" i="1"/>
  <c r="K8" i="1"/>
  <c r="K7" i="1"/>
  <c r="K6" i="1"/>
  <c r="G20" i="1"/>
  <c r="G19" i="1"/>
  <c r="G18" i="1"/>
  <c r="G17" i="1"/>
  <c r="G16" i="1"/>
  <c r="G15" i="1"/>
  <c r="G14" i="1"/>
  <c r="G13" i="1"/>
  <c r="G12" i="1"/>
  <c r="G11" i="1"/>
  <c r="G10" i="1"/>
  <c r="G9" i="1"/>
  <c r="G8" i="1"/>
  <c r="G7" i="1"/>
  <c r="G6" i="1"/>
  <c r="E21" i="1"/>
  <c r="E20" i="1"/>
  <c r="E19" i="1"/>
  <c r="E18" i="1"/>
  <c r="E17" i="1"/>
  <c r="E16" i="1"/>
  <c r="E15" i="1"/>
  <c r="E14" i="1"/>
  <c r="E13" i="1"/>
  <c r="E12" i="1"/>
  <c r="E11" i="1"/>
  <c r="E10" i="1"/>
  <c r="E9" i="1"/>
  <c r="E8" i="1"/>
  <c r="E7" i="1"/>
  <c r="E6" i="1"/>
</calcChain>
</file>

<file path=xl/sharedStrings.xml><?xml version="1.0" encoding="utf-8"?>
<sst xmlns="http://schemas.openxmlformats.org/spreadsheetml/2006/main" count="31" uniqueCount="29">
  <si>
    <r>
      <t>項</t>
    </r>
    <r>
      <rPr>
        <sz val="16"/>
        <rFont val="Arial"/>
        <family val="2"/>
      </rPr>
      <t xml:space="preserve">                           </t>
    </r>
    <r>
      <rPr>
        <sz val="16"/>
        <rFont val="標楷體"/>
        <family val="4"/>
        <charset val="136"/>
      </rPr>
      <t>目</t>
    </r>
    <phoneticPr fontId="11" type="noConversion"/>
  </si>
  <si>
    <r>
      <rPr>
        <sz val="16"/>
        <rFont val="標楷體"/>
        <family val="4"/>
        <charset val="136"/>
      </rPr>
      <t>累計執行數</t>
    </r>
    <r>
      <rPr>
        <sz val="10"/>
        <rFont val="標楷體"/>
        <family val="4"/>
        <charset val="136"/>
      </rPr>
      <t xml:space="preserve"> (2)</t>
    </r>
    <phoneticPr fontId="4" type="noConversion"/>
  </si>
  <si>
    <t>實現數</t>
    <phoneticPr fontId="15" type="noConversion"/>
  </si>
  <si>
    <t>預付數</t>
    <phoneticPr fontId="15" type="noConversion"/>
  </si>
  <si>
    <t>合計</t>
    <phoneticPr fontId="15" type="noConversion"/>
  </si>
  <si>
    <t>占分
配％</t>
    <phoneticPr fontId="15" type="noConversion"/>
  </si>
  <si>
    <t>占預
算％</t>
    <phoneticPr fontId="4" type="noConversion"/>
  </si>
  <si>
    <t>合         計</t>
    <phoneticPr fontId="4" type="noConversion"/>
  </si>
  <si>
    <r>
      <t>1.行政院主管</t>
    </r>
    <r>
      <rPr>
        <sz val="10"/>
        <color rgb="FF7030A0"/>
        <rFont val="Times New Roman"/>
        <family val="1"/>
      </rPr>
      <t/>
    </r>
    <phoneticPr fontId="15" type="noConversion"/>
  </si>
  <si>
    <t xml:space="preserve"> 原住民族委員會</t>
    <phoneticPr fontId="25" type="noConversion"/>
  </si>
  <si>
    <t xml:space="preserve"> 客家委員會及所屬</t>
    <phoneticPr fontId="25" type="noConversion"/>
  </si>
  <si>
    <t xml:space="preserve"> 國家通訊傳播委員會</t>
    <phoneticPr fontId="25" type="noConversion"/>
  </si>
  <si>
    <r>
      <t>2.內政部主管</t>
    </r>
    <r>
      <rPr>
        <sz val="10"/>
        <color rgb="FF7030A0"/>
        <rFont val="Times New Roman"/>
        <family val="1"/>
      </rPr>
      <t/>
    </r>
    <phoneticPr fontId="25" type="noConversion"/>
  </si>
  <si>
    <r>
      <t>3.財政部主管</t>
    </r>
    <r>
      <rPr>
        <sz val="10"/>
        <color rgb="FF7030A0"/>
        <rFont val="Times New Roman"/>
        <family val="1"/>
      </rPr>
      <t/>
    </r>
    <phoneticPr fontId="25" type="noConversion"/>
  </si>
  <si>
    <r>
      <t>4.教育部主管</t>
    </r>
    <r>
      <rPr>
        <sz val="10"/>
        <rFont val="Times New Roman"/>
        <family val="1"/>
      </rPr>
      <t/>
    </r>
    <phoneticPr fontId="25" type="noConversion"/>
  </si>
  <si>
    <r>
      <t>5.經濟部主管</t>
    </r>
    <r>
      <rPr>
        <sz val="10"/>
        <rFont val="Times New Roman"/>
        <family val="1"/>
      </rPr>
      <t/>
    </r>
    <phoneticPr fontId="25" type="noConversion"/>
  </si>
  <si>
    <r>
      <t>6.交通部主管</t>
    </r>
    <r>
      <rPr>
        <sz val="10"/>
        <rFont val="Times New Roman"/>
        <family val="1"/>
      </rPr>
      <t/>
    </r>
    <phoneticPr fontId="25" type="noConversion"/>
  </si>
  <si>
    <r>
      <t>7.勞動部主管</t>
    </r>
    <r>
      <rPr>
        <sz val="10"/>
        <rFont val="Times New Roman"/>
        <family val="1"/>
      </rPr>
      <t/>
    </r>
    <phoneticPr fontId="25" type="noConversion"/>
  </si>
  <si>
    <t>8.農業委員會主管</t>
    <phoneticPr fontId="15" type="noConversion"/>
  </si>
  <si>
    <t>中央政府嚴重特殊傳染性肺炎防治及紓困振興特別預算歲出執行明細表（經資門併計）</t>
    <phoneticPr fontId="4" type="noConversion"/>
  </si>
  <si>
    <t>註：各欄位金額細數之和與總數或略有出入，係四捨五入關係；百分比欄位係以採計至元為單位核算。</t>
    <phoneticPr fontId="15" type="noConversion"/>
  </si>
  <si>
    <t>9.衛生福利部主管</t>
  </si>
  <si>
    <t>10.環境保護署主管</t>
  </si>
  <si>
    <t>11.文化部主管</t>
  </si>
  <si>
    <t>12.海洋委員會主管</t>
  </si>
  <si>
    <r>
      <rPr>
        <sz val="16"/>
        <rFont val="標楷體"/>
        <family val="4"/>
        <charset val="136"/>
      </rPr>
      <t>已分配
未執行數</t>
    </r>
    <r>
      <rPr>
        <sz val="13"/>
        <rFont val="標楷體"/>
        <family val="4"/>
        <charset val="136"/>
      </rPr>
      <t xml:space="preserve">
</t>
    </r>
    <r>
      <rPr>
        <sz val="10"/>
        <rFont val="標楷體"/>
        <family val="4"/>
        <charset val="136"/>
      </rPr>
      <t>(3)=(1)-(2)</t>
    </r>
    <phoneticPr fontId="4" type="noConversion"/>
  </si>
  <si>
    <r>
      <t xml:space="preserve">累計
分配數
</t>
    </r>
    <r>
      <rPr>
        <sz val="10"/>
        <rFont val="標楷體"/>
        <family val="4"/>
        <charset val="136"/>
      </rPr>
      <t>(1)</t>
    </r>
    <phoneticPr fontId="4" type="noConversion"/>
  </si>
  <si>
    <t>預算數</t>
    <phoneticPr fontId="4" type="noConversion"/>
  </si>
  <si>
    <r>
      <t>109</t>
    </r>
    <r>
      <rPr>
        <sz val="16"/>
        <rFont val="標楷體"/>
        <family val="4"/>
        <charset val="136"/>
      </rPr>
      <t>年</t>
    </r>
    <r>
      <rPr>
        <sz val="16"/>
        <rFont val="Times New Roman"/>
        <family val="1"/>
      </rPr>
      <t>1</t>
    </r>
    <r>
      <rPr>
        <sz val="16"/>
        <rFont val="標楷體"/>
        <family val="4"/>
        <charset val="136"/>
      </rPr>
      <t>月</t>
    </r>
    <r>
      <rPr>
        <sz val="16"/>
        <rFont val="Times New Roman"/>
        <family val="1"/>
      </rPr>
      <t>15</t>
    </r>
    <r>
      <rPr>
        <sz val="16"/>
        <rFont val="標楷體"/>
        <family val="4"/>
        <charset val="136"/>
      </rPr>
      <t>日至</t>
    </r>
    <r>
      <rPr>
        <sz val="16"/>
        <rFont val="Times New Roman"/>
        <family val="1"/>
      </rPr>
      <t>111</t>
    </r>
    <r>
      <rPr>
        <sz val="16"/>
        <rFont val="標楷體"/>
        <family val="4"/>
        <charset val="136"/>
      </rPr>
      <t>年</t>
    </r>
    <r>
      <rPr>
        <sz val="16"/>
        <rFont val="Times New Roman"/>
        <family val="1"/>
      </rPr>
      <t>3</t>
    </r>
    <r>
      <rPr>
        <sz val="16"/>
        <rFont val="標楷體"/>
        <family val="4"/>
        <charset val="136"/>
      </rPr>
      <t>月</t>
    </r>
    <r>
      <rPr>
        <sz val="16"/>
        <rFont val="Times New Roman"/>
        <family val="1"/>
      </rPr>
      <t>31</t>
    </r>
    <r>
      <rPr>
        <sz val="16"/>
        <rFont val="標楷體"/>
        <family val="4"/>
        <charset val="136"/>
      </rPr>
      <t>日</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</si>
</sst>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76" formatCode="General_)"/>
    <numFmt numFmtId="177" formatCode="#,##0.00_);[Red]\(#,##0.00\)"/>
    <numFmt numFmtId="178" formatCode="_-* #,##0.00_-;\-* #,##0.00_-;_-* &quot; &quot;??_-;_-@_-"/>
    <numFmt numFmtId="179" formatCode="_-* #,##0_-;\-* #,##0_-;_-* &quot; &quot;_-;_-@_-"/>
    <numFmt numFmtId="180" formatCode="_-* #,##0.00_-;\-* #,##0.00_-;_-* &quot;-&quot;_-;_-@_-"/>
  </numFmts>
  <fonts count="28">
    <font>
      <sz val="12"/>
      <name val="新細明體"/>
      <family val="1"/>
      <charset val="136"/>
    </font>
    <font>
      <sz val="12"/>
      <name val="Courier"/>
      <family val="3"/>
    </font>
    <font>
      <b/>
      <sz val="20"/>
      <name val="標楷體"/>
      <family val="4"/>
      <charset val="136"/>
    </font>
    <font>
      <sz val="9"/>
      <name val="新細明體"/>
      <family val="2"/>
      <charset val="136"/>
      <scheme val="minor"/>
    </font>
    <font>
      <b/>
      <sz val="12"/>
      <name val="Times New Roman"/>
      <family val="1"/>
    </font>
    <font>
      <sz val="10"/>
      <name val="標楷體"/>
      <family val="4"/>
      <charset val="136"/>
    </font>
    <font>
      <sz val="18"/>
      <name val="華康楷書體W6"/>
      <family val="3"/>
      <charset val="136"/>
    </font>
    <font>
      <sz val="16"/>
      <name val="Times New Roman"/>
      <family val="1"/>
    </font>
    <font>
      <sz val="16"/>
      <name val="標楷體"/>
      <family val="4"/>
      <charset val="136"/>
    </font>
    <font>
      <sz val="10"/>
      <name val="Courier"/>
      <family val="3"/>
    </font>
    <font>
      <sz val="16"/>
      <name val="Arial"/>
      <family val="2"/>
    </font>
    <font>
      <b/>
      <sz val="12"/>
      <name val="細明體"/>
      <family val="3"/>
      <charset val="136"/>
    </font>
    <font>
      <sz val="15"/>
      <name val="標楷體"/>
      <family val="4"/>
      <charset val="136"/>
    </font>
    <font>
      <sz val="13"/>
      <name val="標楷體"/>
      <family val="4"/>
      <charset val="136"/>
    </font>
    <font>
      <sz val="12"/>
      <name val="標楷體"/>
      <family val="4"/>
      <charset val="136"/>
    </font>
    <font>
      <sz val="9"/>
      <name val="新細明體"/>
      <family val="1"/>
      <charset val="136"/>
    </font>
    <font>
      <sz val="11"/>
      <name val="標楷體"/>
      <family val="4"/>
      <charset val="136"/>
    </font>
    <font>
      <sz val="12"/>
      <name val="Times New Roman"/>
      <family val="1"/>
    </font>
    <font>
      <b/>
      <sz val="15"/>
      <name val="標楷體"/>
      <family val="4"/>
      <charset val="136"/>
    </font>
    <font>
      <b/>
      <sz val="14"/>
      <name val="Arial"/>
      <family val="2"/>
    </font>
    <font>
      <sz val="11"/>
      <name val="華康楷書體W5"/>
      <family val="3"/>
      <charset val="136"/>
    </font>
    <font>
      <sz val="12"/>
      <name val="新細明體"/>
      <family val="1"/>
      <charset val="136"/>
    </font>
    <font>
      <sz val="14"/>
      <color theme="1"/>
      <name val="標楷體"/>
      <family val="4"/>
      <charset val="136"/>
    </font>
    <font>
      <sz val="10"/>
      <color rgb="FF7030A0"/>
      <name val="Times New Roman"/>
      <family val="1"/>
    </font>
    <font>
      <sz val="13"/>
      <name val="Arial"/>
      <family val="2"/>
    </font>
    <font>
      <sz val="9"/>
      <name val="細明體"/>
      <family val="3"/>
      <charset val="136"/>
    </font>
    <font>
      <sz val="10"/>
      <name val="Times New Roman"/>
      <family val="1"/>
    </font>
    <font>
      <sz val="10"/>
      <color indexed="8"/>
      <name val="標楷體"/>
      <family val="4"/>
      <charset val="136"/>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1" fontId="21" fillId="0" borderId="0" applyFont="0" applyFill="0" applyBorder="0" applyAlignment="0" applyProtection="0"/>
    <xf numFmtId="176" fontId="1" fillId="0" borderId="0"/>
    <xf numFmtId="37" fontId="1" fillId="0" borderId="0"/>
    <xf numFmtId="0" fontId="17" fillId="0" borderId="0"/>
    <xf numFmtId="0" fontId="14" fillId="0" borderId="0"/>
    <xf numFmtId="0" fontId="21" fillId="0" borderId="0"/>
  </cellStyleXfs>
  <cellXfs count="43">
    <xf numFmtId="0" fontId="0" fillId="0" borderId="0" xfId="0"/>
    <xf numFmtId="176" fontId="6" fillId="0" borderId="0" xfId="2" applyFont="1" applyFill="1" applyAlignment="1"/>
    <xf numFmtId="176" fontId="9" fillId="0" borderId="0" xfId="2" applyFont="1" applyFill="1" applyAlignment="1"/>
    <xf numFmtId="176" fontId="14" fillId="0" borderId="0" xfId="2" applyFont="1" applyFill="1" applyAlignment="1">
      <alignment horizontal="center" vertical="center"/>
    </xf>
    <xf numFmtId="176" fontId="12" fillId="0" borderId="6" xfId="2" applyFont="1" applyFill="1" applyBorder="1" applyAlignment="1" applyProtection="1">
      <alignment horizontal="center" vertical="center"/>
    </xf>
    <xf numFmtId="176" fontId="12" fillId="0" borderId="3" xfId="2" applyFont="1" applyFill="1" applyBorder="1" applyAlignment="1" applyProtection="1">
      <alignment vertical="center"/>
    </xf>
    <xf numFmtId="176" fontId="12" fillId="0" borderId="2" xfId="2" applyFont="1" applyFill="1" applyBorder="1" applyAlignment="1" applyProtection="1">
      <alignment vertical="center"/>
    </xf>
    <xf numFmtId="176" fontId="16" fillId="0" borderId="12" xfId="2" applyFont="1" applyFill="1" applyBorder="1" applyAlignment="1" applyProtection="1">
      <alignment horizontal="center" vertical="center" wrapText="1"/>
    </xf>
    <xf numFmtId="176" fontId="18" fillId="0" borderId="4" xfId="4" applyNumberFormat="1" applyFont="1" applyFill="1" applyBorder="1" applyAlignment="1" applyProtection="1">
      <alignment horizontal="center" vertical="center"/>
    </xf>
    <xf numFmtId="177" fontId="19" fillId="0" borderId="12" xfId="5" applyNumberFormat="1" applyFont="1" applyFill="1" applyBorder="1" applyAlignment="1" applyProtection="1">
      <alignment vertical="center"/>
    </xf>
    <xf numFmtId="3" fontId="20" fillId="0" borderId="0" xfId="4" applyNumberFormat="1" applyFont="1" applyFill="1" applyBorder="1" applyAlignment="1">
      <alignment vertical="center"/>
    </xf>
    <xf numFmtId="3" fontId="22" fillId="0" borderId="4" xfId="1" applyNumberFormat="1" applyFont="1" applyFill="1" applyBorder="1" applyAlignment="1" applyProtection="1">
      <alignment horizontal="left"/>
      <protection locked="0"/>
    </xf>
    <xf numFmtId="178" fontId="24" fillId="0" borderId="12" xfId="3" quotePrefix="1" applyNumberFormat="1" applyFont="1" applyFill="1" applyBorder="1" applyAlignment="1" applyProtection="1">
      <alignment horizontal="left" vertical="center" indent="2"/>
      <protection locked="0"/>
    </xf>
    <xf numFmtId="177" fontId="24" fillId="0" borderId="12" xfId="5" applyNumberFormat="1" applyFont="1" applyFill="1" applyBorder="1" applyAlignment="1" applyProtection="1">
      <alignment vertical="center"/>
    </xf>
    <xf numFmtId="3" fontId="22" fillId="0" borderId="4" xfId="1" applyNumberFormat="1" applyFont="1" applyFill="1" applyBorder="1" applyAlignment="1" applyProtection="1">
      <alignment horizontal="left" indent="1"/>
      <protection locked="0"/>
    </xf>
    <xf numFmtId="0" fontId="21" fillId="0" borderId="0" xfId="6" applyFont="1" applyFill="1" applyAlignment="1"/>
    <xf numFmtId="0" fontId="5"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176" fontId="5" fillId="0" borderId="0" xfId="2" applyFont="1" applyFill="1" applyAlignment="1"/>
    <xf numFmtId="178" fontId="19" fillId="0" borderId="12" xfId="3" quotePrefix="1" applyNumberFormat="1" applyFont="1" applyFill="1" applyBorder="1" applyAlignment="1" applyProtection="1">
      <alignment horizontal="left" vertical="center" indent="2"/>
      <protection locked="0"/>
    </xf>
    <xf numFmtId="179" fontId="19" fillId="0" borderId="12" xfId="4" applyNumberFormat="1" applyFont="1" applyFill="1" applyBorder="1" applyAlignment="1" applyProtection="1">
      <alignment horizontal="right" vertical="center"/>
    </xf>
    <xf numFmtId="179" fontId="24" fillId="0" borderId="12" xfId="4" applyNumberFormat="1" applyFont="1" applyFill="1" applyBorder="1" applyAlignment="1" applyProtection="1">
      <alignment horizontal="right" vertical="center"/>
    </xf>
    <xf numFmtId="180" fontId="24" fillId="0" borderId="12" xfId="3" quotePrefix="1" applyNumberFormat="1" applyFont="1" applyFill="1" applyBorder="1" applyAlignment="1" applyProtection="1">
      <alignment horizontal="left" vertical="center" indent="2"/>
      <protection locked="0"/>
    </xf>
    <xf numFmtId="0" fontId="27" fillId="0" borderId="3" xfId="0" applyFont="1" applyFill="1" applyBorder="1" applyAlignment="1">
      <alignment horizontal="left" vertical="top" wrapText="1"/>
    </xf>
    <xf numFmtId="176" fontId="2" fillId="0" borderId="0" xfId="2" applyFont="1" applyFill="1" applyAlignment="1">
      <alignment horizontal="center" vertical="top" wrapText="1"/>
    </xf>
    <xf numFmtId="37" fontId="7" fillId="0" borderId="0" xfId="3" applyFont="1" applyFill="1" applyAlignment="1" applyProtection="1">
      <alignment horizontal="center"/>
      <protection locked="0"/>
    </xf>
    <xf numFmtId="176" fontId="8" fillId="0" borderId="1" xfId="2" applyFont="1" applyFill="1" applyBorder="1" applyAlignment="1">
      <alignment horizontal="center" vertical="center"/>
    </xf>
    <xf numFmtId="176" fontId="8" fillId="0" borderId="8" xfId="2" applyFont="1" applyFill="1" applyBorder="1" applyAlignment="1">
      <alignment horizontal="center" vertical="center"/>
    </xf>
    <xf numFmtId="176" fontId="8" fillId="0" borderId="10" xfId="2" applyFont="1" applyFill="1" applyBorder="1" applyAlignment="1">
      <alignment horizontal="center" vertical="center"/>
    </xf>
    <xf numFmtId="176" fontId="8" fillId="0" borderId="1" xfId="2" applyFont="1" applyFill="1" applyBorder="1" applyAlignment="1" applyProtection="1">
      <alignment horizontal="center" vertical="center" wrapText="1"/>
    </xf>
    <xf numFmtId="176" fontId="12" fillId="0" borderId="8" xfId="2" applyFont="1" applyFill="1" applyBorder="1" applyAlignment="1" applyProtection="1">
      <alignment horizontal="center" vertical="center" wrapText="1"/>
    </xf>
    <xf numFmtId="176" fontId="12" fillId="0" borderId="10" xfId="2" applyFont="1" applyFill="1" applyBorder="1" applyAlignment="1" applyProtection="1">
      <alignment horizontal="center" vertical="center" wrapText="1"/>
    </xf>
    <xf numFmtId="176" fontId="8" fillId="0" borderId="8" xfId="2" applyFont="1" applyFill="1" applyBorder="1" applyAlignment="1" applyProtection="1">
      <alignment horizontal="center" vertical="center" wrapText="1"/>
    </xf>
    <xf numFmtId="176" fontId="8" fillId="0" borderId="10" xfId="2" applyFont="1" applyFill="1" applyBorder="1" applyAlignment="1" applyProtection="1">
      <alignment horizontal="center" vertical="center" wrapText="1"/>
    </xf>
    <xf numFmtId="176" fontId="12" fillId="0" borderId="4" xfId="2" applyFont="1" applyFill="1" applyBorder="1" applyAlignment="1" applyProtection="1">
      <alignment horizontal="center" vertical="center"/>
    </xf>
    <xf numFmtId="176" fontId="12" fillId="0" borderId="5" xfId="2" applyFont="1" applyFill="1" applyBorder="1" applyAlignment="1" applyProtection="1">
      <alignment horizontal="center" vertical="center"/>
    </xf>
    <xf numFmtId="176" fontId="12" fillId="0" borderId="6" xfId="2" applyFont="1" applyFill="1" applyBorder="1" applyAlignment="1" applyProtection="1">
      <alignment horizontal="center" vertical="center"/>
    </xf>
    <xf numFmtId="176" fontId="13" fillId="0" borderId="7" xfId="2" applyFont="1" applyFill="1" applyBorder="1" applyAlignment="1" applyProtection="1">
      <alignment horizontal="center" vertical="center" wrapText="1"/>
    </xf>
    <xf numFmtId="176" fontId="13" fillId="0" borderId="9" xfId="2" applyFont="1" applyFill="1" applyBorder="1" applyAlignment="1" applyProtection="1">
      <alignment horizontal="center" vertical="center" wrapText="1"/>
    </xf>
    <xf numFmtId="176" fontId="13" fillId="0" borderId="11" xfId="2" applyFont="1" applyFill="1" applyBorder="1" applyAlignment="1" applyProtection="1">
      <alignment horizontal="center" vertical="center" wrapText="1"/>
    </xf>
    <xf numFmtId="176" fontId="8" fillId="0" borderId="1" xfId="2" applyFont="1" applyFill="1" applyBorder="1" applyAlignment="1" applyProtection="1">
      <alignment horizontal="center" vertical="center"/>
    </xf>
    <xf numFmtId="176" fontId="8" fillId="0" borderId="11" xfId="2" applyFont="1" applyFill="1" applyBorder="1" applyAlignment="1" applyProtection="1">
      <alignment horizontal="center" vertical="center"/>
    </xf>
    <xf numFmtId="176" fontId="8" fillId="0" borderId="10" xfId="2" applyFont="1" applyFill="1" applyBorder="1" applyAlignment="1" applyProtection="1">
      <alignment horizontal="center" vertical="center"/>
    </xf>
  </cellXfs>
  <cellStyles count="7">
    <cellStyle name="一般" xfId="0" builtinId="0"/>
    <cellStyle name="一般_10504特別" xfId="6"/>
    <cellStyle name="一般_86年度11月份執行明細表_1" xfId="3"/>
    <cellStyle name="一般_86年度11月執行總表bLL86-11" xfId="2"/>
    <cellStyle name="一般_90-12歲入(稅課專賣)" xfId="5"/>
    <cellStyle name="一般_歲出8912新版" xfId="4"/>
    <cellStyle name="千分位[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200025</xdr:colOff>
      <xdr:row>0</xdr:row>
      <xdr:rowOff>275724</xdr:rowOff>
    </xdr:from>
    <xdr:to>
      <xdr:col>10</xdr:col>
      <xdr:colOff>1190625</xdr:colOff>
      <xdr:row>2</xdr:row>
      <xdr:rowOff>9525</xdr:rowOff>
    </xdr:to>
    <xdr:sp macro="" textlink="">
      <xdr:nvSpPr>
        <xdr:cNvPr id="2" name="Text Box 3"/>
        <xdr:cNvSpPr txBox="1">
          <a:spLocks noChangeArrowheads="1"/>
        </xdr:cNvSpPr>
      </xdr:nvSpPr>
      <xdr:spPr bwMode="auto">
        <a:xfrm>
          <a:off x="10903117" y="275724"/>
          <a:ext cx="1529515" cy="448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b" upright="1"/>
        <a:lstStyle/>
        <a:p>
          <a:pPr algn="r" rtl="0">
            <a:defRPr sz="1000"/>
          </a:pPr>
          <a:r>
            <a:rPr lang="zh-TW" altLang="en-US" sz="1400" b="0" i="0" u="none" strike="noStrike" baseline="0">
              <a:solidFill>
                <a:srgbClr val="000000"/>
              </a:solidFill>
              <a:latin typeface="標楷體"/>
              <a:ea typeface="標楷體"/>
            </a:rPr>
            <a:t>單位：億元</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34157;&#20809;&#36066;-7452\91MONRH\89month\86DATA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Q108\kai1\mon88\8708\8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34157;&#20809;&#36066;-7452\91MONRH\89month\86month\86DATA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7506;&#35336;&#26376;&#22577;\My%20Documents\&#26032;&#24180;&#24230;&#26376;&#22577;&#34920;-89\&#26371;&#35336;&#26376;&#22577;-&#26412;&#21934;&#20301;\&#26376;&#22577;&#34920;20-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DOWS\Temporary%20Internet%20Files\Content.IE5\ERAJ6NCD\&#26376;&#22577;to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8216;&#40599;&#39472;\&#26376;&#22577;\&#26376;&#22577;total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89&#24180;9&#26376;&#2257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6年度總表"/>
      <sheetName val="主管明細"/>
      <sheetName val="0000"/>
      <sheetName val="經資併計"/>
      <sheetName val="工作表1"/>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本支出－報院"/>
      <sheetName val="收支總"/>
      <sheetName val="DATA"/>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月執行總表"/>
      <sheetName val="主管明細"/>
      <sheetName val="機關明細"/>
      <sheetName val="85年度總表無以前"/>
      <sheetName val="85年度執行總表"/>
    </sheetNames>
    <sheetDataSet>
      <sheetData sheetId="0" refreshError="1"/>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經費封面 "/>
      <sheetName val="經費類目錄"/>
      <sheetName val="經費平衡表"/>
      <sheetName val="經費現金出納表"/>
      <sheetName val="經費累計表"/>
      <sheetName val="經費累計表－用途別科目綜計表"/>
      <sheetName val="專戶存款明細表"/>
      <sheetName val="零用金明細表"/>
      <sheetName val="押金明細表"/>
      <sheetName val="暫付款明細表"/>
      <sheetName val="保管款明細表"/>
      <sheetName val="代收款明細表"/>
      <sheetName val="可支庫款計算表"/>
      <sheetName val="以前年度歲出應付款"/>
      <sheetName val="歲入封面 "/>
      <sheetName val="歲入類目錄"/>
      <sheetName val="歲入平衡表"/>
      <sheetName val="歲入現金出納表"/>
      <sheetName val="歲入累計表"/>
      <sheetName val="以前年度歲入應收款"/>
      <sheetName val="封底"/>
      <sheetName val="彙計表"/>
      <sheetName val="各分所場"/>
      <sheetName val="實支數"/>
      <sheetName val="經費封面_"/>
      <sheetName val="歲入封面_"/>
      <sheetName val="經費封面_1"/>
      <sheetName val="歲入封面_1"/>
      <sheetName val="主管明細"/>
      <sheetName val="經費封面_2"/>
      <sheetName val="歲入封面_2"/>
      <sheetName val="經費封面_3"/>
      <sheetName val="歲入封面_3"/>
    </sheetNames>
    <sheetDataSet>
      <sheetData sheetId="0"/>
      <sheetData sheetId="1"/>
      <sheetData sheetId="2"/>
      <sheetData sheetId="3"/>
      <sheetData sheetId="4"/>
      <sheetData sheetId="5" refreshError="1">
        <row r="525">
          <cell r="G525">
            <v>443975362</v>
          </cell>
          <cell r="L525">
            <v>56359596</v>
          </cell>
        </row>
      </sheetData>
      <sheetData sheetId="6"/>
      <sheetData sheetId="7"/>
      <sheetData sheetId="8"/>
      <sheetData sheetId="9"/>
      <sheetData sheetId="10"/>
      <sheetData sheetId="11"/>
      <sheetData sheetId="12"/>
      <sheetData sheetId="13" refreshError="1">
        <row r="24">
          <cell r="G24">
            <v>35098695</v>
          </cell>
        </row>
      </sheetData>
      <sheetData sheetId="14"/>
      <sheetData sheetId="15"/>
      <sheetData sheetId="16"/>
      <sheetData sheetId="17"/>
      <sheetData sheetId="18"/>
      <sheetData sheetId="19" refreshError="1">
        <row r="37">
          <cell r="F37">
            <v>134000</v>
          </cell>
          <cell r="K37">
            <v>41606</v>
          </cell>
          <cell r="O37">
            <v>41606</v>
          </cell>
        </row>
      </sheetData>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稽核"/>
      <sheetName val="歲入平衡表"/>
      <sheetName val="歲入累計表"/>
      <sheetName val="以前年度歲入保留數餘額表"/>
      <sheetName val="經費平衡表"/>
      <sheetName val="經費累計表-用途別"/>
      <sheetName val="經費累計表-機關別"/>
      <sheetName val="用途別綜計表"/>
      <sheetName val="以前年度歲出保留數餘額表"/>
      <sheetName val="經費封面"/>
      <sheetName val="歲入封面"/>
      <sheetName val="人基表89"/>
    </sheetNames>
    <sheetDataSet>
      <sheetData sheetId="0" refreshError="1"/>
      <sheetData sheetId="1" refreshError="1"/>
      <sheetData sheetId="2">
        <row r="6">
          <cell r="D6">
            <v>5520243</v>
          </cell>
        </row>
        <row r="7">
          <cell r="D7">
            <v>0</v>
          </cell>
          <cell r="I7">
            <v>5520243</v>
          </cell>
        </row>
        <row r="8">
          <cell r="D8">
            <v>0</v>
          </cell>
          <cell r="I8">
            <v>0</v>
          </cell>
        </row>
        <row r="9">
          <cell r="D9">
            <v>0</v>
          </cell>
        </row>
        <row r="20">
          <cell r="D20">
            <v>14629657</v>
          </cell>
          <cell r="E20">
            <v>13640126</v>
          </cell>
          <cell r="I20">
            <v>14629657</v>
          </cell>
          <cell r="J20">
            <v>13640126</v>
          </cell>
        </row>
      </sheetData>
      <sheetData sheetId="3">
        <row r="9541">
          <cell r="J9541">
            <v>5520243</v>
          </cell>
          <cell r="K9541">
            <v>0</v>
          </cell>
        </row>
      </sheetData>
      <sheetData sheetId="4">
        <row r="30">
          <cell r="H30">
            <v>0</v>
          </cell>
          <cell r="I30">
            <v>0</v>
          </cell>
        </row>
      </sheetData>
      <sheetData sheetId="5">
        <row r="5">
          <cell r="I5">
            <v>124855345</v>
          </cell>
        </row>
        <row r="6">
          <cell r="I6">
            <v>66319603</v>
          </cell>
        </row>
        <row r="7">
          <cell r="I7">
            <v>609361720</v>
          </cell>
        </row>
        <row r="8">
          <cell r="I8">
            <v>307279825</v>
          </cell>
        </row>
        <row r="24">
          <cell r="D24">
            <v>3495463169.8500004</v>
          </cell>
          <cell r="E24">
            <v>6588359786.1500006</v>
          </cell>
          <cell r="I24">
            <v>3495463169.8500004</v>
          </cell>
          <cell r="J24">
            <v>6588359786.1500006</v>
          </cell>
        </row>
      </sheetData>
      <sheetData sheetId="6">
        <row r="328">
          <cell r="H328">
            <v>17706336931</v>
          </cell>
          <cell r="I328">
            <v>1874590843</v>
          </cell>
          <cell r="J328">
            <v>16072923661</v>
          </cell>
          <cell r="K328">
            <v>124855345</v>
          </cell>
          <cell r="L328">
            <v>609361720</v>
          </cell>
          <cell r="N328">
            <v>67431948</v>
          </cell>
        </row>
      </sheetData>
      <sheetData sheetId="7">
        <row r="488">
          <cell r="D488">
            <v>17706336931</v>
          </cell>
          <cell r="E488">
            <v>17706336931</v>
          </cell>
          <cell r="F488">
            <v>1874590843</v>
          </cell>
          <cell r="G488">
            <v>16072923661</v>
          </cell>
          <cell r="H488">
            <v>124855345</v>
          </cell>
          <cell r="I488">
            <v>609361720</v>
          </cell>
        </row>
      </sheetData>
      <sheetData sheetId="8">
        <row r="58">
          <cell r="D58">
            <v>16807140726</v>
          </cell>
        </row>
      </sheetData>
      <sheetData sheetId="9">
        <row r="340">
          <cell r="H340">
            <v>66319603</v>
          </cell>
          <cell r="I340">
            <v>307279825</v>
          </cell>
        </row>
      </sheetData>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稽核"/>
      <sheetName val="歲入平衡表"/>
      <sheetName val="歲入累計表"/>
      <sheetName val="以前年度歲入應收款餘額表"/>
      <sheetName val="經費平衡表"/>
      <sheetName val="經費累計表-用途別"/>
      <sheetName val="經費累計表-機關別"/>
      <sheetName val="用途別綜計表"/>
      <sheetName val="以前年度歲出應付款餘額表"/>
      <sheetName val="經費封面"/>
      <sheetName val="歲入封面"/>
      <sheetName val="彙計表"/>
      <sheetName val="各分所場"/>
      <sheetName val="實支數"/>
      <sheetName val="data"/>
    </sheetNames>
    <sheetDataSet>
      <sheetData sheetId="0" refreshError="1"/>
      <sheetData sheetId="1" refreshError="1"/>
      <sheetData sheetId="2" refreshError="1">
        <row r="8">
          <cell r="D8">
            <v>119000</v>
          </cell>
        </row>
        <row r="9">
          <cell r="D9">
            <v>11361000</v>
          </cell>
          <cell r="H9">
            <v>11480000</v>
          </cell>
        </row>
        <row r="10">
          <cell r="H10">
            <v>34779158</v>
          </cell>
        </row>
      </sheetData>
      <sheetData sheetId="3" refreshError="1"/>
      <sheetData sheetId="4"/>
      <sheetData sheetId="5" refreshError="1">
        <row r="5">
          <cell r="H5">
            <v>230000730</v>
          </cell>
        </row>
        <row r="8">
          <cell r="H8">
            <v>93719000</v>
          </cell>
        </row>
        <row r="9">
          <cell r="H9">
            <v>3322791171</v>
          </cell>
        </row>
        <row r="10">
          <cell r="H10">
            <v>2689359766</v>
          </cell>
        </row>
      </sheetData>
      <sheetData sheetId="6" refreshError="1">
        <row r="328">
          <cell r="K328">
            <v>0</v>
          </cell>
          <cell r="L328">
            <v>0</v>
          </cell>
        </row>
      </sheetData>
      <sheetData sheetId="7" refreshError="1">
        <row r="488">
          <cell r="H488">
            <v>0</v>
          </cell>
          <cell r="I488">
            <v>0</v>
          </cell>
        </row>
      </sheetData>
      <sheetData sheetId="8" refreshError="1"/>
      <sheetData sheetId="9" refreshError="1">
        <row r="340">
          <cell r="H340">
            <v>230000730</v>
          </cell>
        </row>
      </sheetData>
      <sheetData sheetId="10" refreshError="1"/>
      <sheetData sheetId="11" refreshError="1"/>
      <sheetData sheetId="12"/>
      <sheetData sheetId="13"/>
      <sheetData sheetId="14"/>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經費封面 "/>
      <sheetName val="經費平衡表"/>
      <sheetName val="經費現金出納表"/>
      <sheetName val="經費累計表"/>
      <sheetName val="經費累計表－用途別科目綜計表"/>
      <sheetName val="專戶存款明細表"/>
      <sheetName val="零用金明細表"/>
      <sheetName val="押金明細表"/>
      <sheetName val="暫付款明細表"/>
      <sheetName val="保管款明細表"/>
      <sheetName val="代收款明細表"/>
      <sheetName val="代辦經費明細表"/>
      <sheetName val="保管有價證券明細表 "/>
      <sheetName val="可支庫款計算表"/>
      <sheetName val="以前年度歲出應付款"/>
      <sheetName val="歲入封面 "/>
      <sheetName val="歲入平衡表"/>
      <sheetName val="歲入現金出納表"/>
      <sheetName val="歲入累計表"/>
      <sheetName val="底頁"/>
      <sheetName val="以前年度歲入應收款"/>
      <sheetName val="經費封面_"/>
      <sheetName val="保管有價證券明細表_"/>
      <sheetName val="歲入封面_"/>
      <sheetName val="經費封面_1"/>
      <sheetName val="保管有價證券明細表_1"/>
      <sheetName val="歲入封面_1"/>
      <sheetName val="經費封面_2"/>
      <sheetName val="保管有價證券明細表_2"/>
      <sheetName val="歲入封面_2"/>
      <sheetName val="經費封面_3"/>
      <sheetName val="保管有價證券明細表_3"/>
      <sheetName val="歲入封面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heetPr>
  <dimension ref="A1:K44"/>
  <sheetViews>
    <sheetView showGridLines="0" tabSelected="1" view="pageBreakPreview" zoomScaleNormal="76" zoomScaleSheetLayoutView="100" workbookViewId="0">
      <pane xSplit="1" ySplit="5" topLeftCell="B6" activePane="bottomRight" state="frozen"/>
      <selection activeCell="U21" sqref="U21"/>
      <selection pane="topRight" activeCell="U21" sqref="U21"/>
      <selection pane="bottomLeft" activeCell="U21" sqref="U21"/>
      <selection pane="bottomRight" activeCell="A18" sqref="A18:XFD18"/>
    </sheetView>
  </sheetViews>
  <sheetFormatPr defaultColWidth="9" defaultRowHeight="16.5"/>
  <cols>
    <col min="1" max="1" width="33.75" style="18" customWidth="1"/>
    <col min="2" max="3" width="18.5" style="18" customWidth="1"/>
    <col min="4" max="4" width="16.625" style="2" bestFit="1" customWidth="1"/>
    <col min="5" max="5" width="6.875" style="2" customWidth="1"/>
    <col min="6" max="6" width="16.875" style="2" customWidth="1"/>
    <col min="7" max="7" width="6.875" style="2" customWidth="1"/>
    <col min="8" max="8" width="17.375" style="2" customWidth="1"/>
    <col min="9" max="10" width="7" style="2" customWidth="1"/>
    <col min="11" max="11" width="17.5" style="15" customWidth="1"/>
    <col min="12" max="16384" width="9" style="15"/>
  </cols>
  <sheetData>
    <row r="1" spans="1:11" s="1" customFormat="1" ht="33" customHeight="1">
      <c r="A1" s="24" t="s">
        <v>19</v>
      </c>
      <c r="B1" s="24"/>
      <c r="C1" s="24"/>
      <c r="D1" s="24"/>
      <c r="E1" s="24"/>
      <c r="F1" s="24"/>
      <c r="G1" s="24"/>
      <c r="H1" s="24"/>
      <c r="I1" s="24"/>
      <c r="J1" s="24"/>
      <c r="K1" s="24"/>
    </row>
    <row r="2" spans="1:11" s="2" customFormat="1" ht="23.25" customHeight="1">
      <c r="A2" s="25" t="s">
        <v>28</v>
      </c>
      <c r="B2" s="25"/>
      <c r="C2" s="25"/>
      <c r="D2" s="25"/>
      <c r="E2" s="25"/>
      <c r="F2" s="25"/>
      <c r="G2" s="25"/>
      <c r="H2" s="25"/>
      <c r="I2" s="25"/>
      <c r="J2" s="25"/>
      <c r="K2" s="25"/>
    </row>
    <row r="3" spans="1:11" s="3" customFormat="1" ht="22.15" customHeight="1">
      <c r="A3" s="26" t="s">
        <v>0</v>
      </c>
      <c r="B3" s="29" t="s">
        <v>27</v>
      </c>
      <c r="C3" s="29" t="s">
        <v>26</v>
      </c>
      <c r="D3" s="34" t="s">
        <v>1</v>
      </c>
      <c r="E3" s="35"/>
      <c r="F3" s="35"/>
      <c r="G3" s="35"/>
      <c r="H3" s="35"/>
      <c r="I3" s="35"/>
      <c r="J3" s="36"/>
      <c r="K3" s="37" t="s">
        <v>25</v>
      </c>
    </row>
    <row r="4" spans="1:11" s="3" customFormat="1" ht="18.95" customHeight="1">
      <c r="A4" s="27"/>
      <c r="B4" s="30"/>
      <c r="C4" s="32"/>
      <c r="D4" s="40" t="s">
        <v>2</v>
      </c>
      <c r="E4" s="4"/>
      <c r="F4" s="40" t="s">
        <v>3</v>
      </c>
      <c r="G4" s="4"/>
      <c r="H4" s="40" t="s">
        <v>4</v>
      </c>
      <c r="I4" s="5"/>
      <c r="J4" s="6"/>
      <c r="K4" s="38"/>
    </row>
    <row r="5" spans="1:11" s="3" customFormat="1" ht="32.25" customHeight="1">
      <c r="A5" s="28"/>
      <c r="B5" s="31"/>
      <c r="C5" s="33"/>
      <c r="D5" s="41"/>
      <c r="E5" s="7" t="s">
        <v>5</v>
      </c>
      <c r="F5" s="41"/>
      <c r="G5" s="7" t="s">
        <v>5</v>
      </c>
      <c r="H5" s="42"/>
      <c r="I5" s="7" t="s">
        <v>6</v>
      </c>
      <c r="J5" s="7" t="s">
        <v>5</v>
      </c>
      <c r="K5" s="39"/>
    </row>
    <row r="6" spans="1:11" s="10" customFormat="1" ht="30" customHeight="1">
      <c r="A6" s="8" t="s">
        <v>7</v>
      </c>
      <c r="B6" s="9">
        <v>8393.3900000000012</v>
      </c>
      <c r="C6" s="19">
        <v>7443.7464799999998</v>
      </c>
      <c r="D6" s="19">
        <v>6465.7561030700017</v>
      </c>
      <c r="E6" s="20">
        <f>D6/C6*100</f>
        <v>86.861584021464438</v>
      </c>
      <c r="F6" s="19">
        <v>609.05771462999996</v>
      </c>
      <c r="G6" s="20">
        <f>F6/C6*100</f>
        <v>8.182139414156941</v>
      </c>
      <c r="H6" s="19">
        <v>7074.813817700001</v>
      </c>
      <c r="I6" s="20">
        <v>84.29</v>
      </c>
      <c r="J6" s="20">
        <v>95.04</v>
      </c>
      <c r="K6" s="19">
        <f>C6-H6</f>
        <v>368.93266229999881</v>
      </c>
    </row>
    <row r="7" spans="1:11" s="10" customFormat="1" ht="25.9" customHeight="1">
      <c r="A7" s="11" t="s">
        <v>8</v>
      </c>
      <c r="B7" s="12">
        <v>22.78</v>
      </c>
      <c r="C7" s="12">
        <v>17.433409999999999</v>
      </c>
      <c r="D7" s="12">
        <v>13.9516151</v>
      </c>
      <c r="E7" s="21">
        <f t="shared" ref="E7:E21" si="0">D7/C7*100</f>
        <v>80.028032955113204</v>
      </c>
      <c r="F7" s="22">
        <v>0.39664937</v>
      </c>
      <c r="G7" s="21">
        <f t="shared" ref="G7:G20" si="1">F7/C7*100</f>
        <v>2.2752253861981107</v>
      </c>
      <c r="H7" s="12">
        <v>14.34826447</v>
      </c>
      <c r="I7" s="21">
        <v>62.99</v>
      </c>
      <c r="J7" s="21">
        <v>82.3</v>
      </c>
      <c r="K7" s="13">
        <f t="shared" ref="K7:K20" si="2">C7-H7</f>
        <v>3.0851455299999984</v>
      </c>
    </row>
    <row r="8" spans="1:11" s="10" customFormat="1" ht="25.9" customHeight="1">
      <c r="A8" s="14" t="s">
        <v>9</v>
      </c>
      <c r="B8" s="13">
        <v>4</v>
      </c>
      <c r="C8" s="12">
        <v>2.8719999999999999</v>
      </c>
      <c r="D8" s="22">
        <v>1.9183492600000001</v>
      </c>
      <c r="E8" s="21">
        <f t="shared" si="0"/>
        <v>66.794890668523678</v>
      </c>
      <c r="F8" s="22">
        <v>0.39664937</v>
      </c>
      <c r="G8" s="21">
        <f t="shared" si="1"/>
        <v>13.810911211699164</v>
      </c>
      <c r="H8" s="22">
        <v>2.3149986300000003</v>
      </c>
      <c r="I8" s="21">
        <v>57.87</v>
      </c>
      <c r="J8" s="21">
        <v>80.61</v>
      </c>
      <c r="K8" s="13">
        <f t="shared" si="2"/>
        <v>0.55700136999999961</v>
      </c>
    </row>
    <row r="9" spans="1:11" s="10" customFormat="1" ht="25.9" customHeight="1">
      <c r="A9" s="14" t="s">
        <v>10</v>
      </c>
      <c r="B9" s="13">
        <v>3.5</v>
      </c>
      <c r="C9" s="12">
        <v>2.5577899999999998</v>
      </c>
      <c r="D9" s="12">
        <v>2.4685330799999998</v>
      </c>
      <c r="E9" s="21">
        <f t="shared" si="0"/>
        <v>96.510389046794316</v>
      </c>
      <c r="F9" s="12"/>
      <c r="G9" s="21">
        <f t="shared" si="1"/>
        <v>0</v>
      </c>
      <c r="H9" s="12">
        <v>2.4685330799999998</v>
      </c>
      <c r="I9" s="21">
        <v>70.53</v>
      </c>
      <c r="J9" s="21">
        <v>96.51</v>
      </c>
      <c r="K9" s="13">
        <f t="shared" si="2"/>
        <v>8.9256919999999962E-2</v>
      </c>
    </row>
    <row r="10" spans="1:11" s="10" customFormat="1" ht="25.9" customHeight="1">
      <c r="A10" s="14" t="s">
        <v>11</v>
      </c>
      <c r="B10" s="13">
        <v>15.28</v>
      </c>
      <c r="C10" s="12">
        <v>12.00362</v>
      </c>
      <c r="D10" s="12">
        <v>9.5647327600000001</v>
      </c>
      <c r="E10" s="21">
        <f t="shared" si="0"/>
        <v>79.68206890921239</v>
      </c>
      <c r="F10" s="12"/>
      <c r="G10" s="21">
        <f t="shared" si="1"/>
        <v>0</v>
      </c>
      <c r="H10" s="12">
        <v>9.5647327600000001</v>
      </c>
      <c r="I10" s="21">
        <v>62.6</v>
      </c>
      <c r="J10" s="21">
        <v>79.680000000000007</v>
      </c>
      <c r="K10" s="13">
        <f t="shared" si="2"/>
        <v>2.4388872399999997</v>
      </c>
    </row>
    <row r="11" spans="1:11" s="10" customFormat="1" ht="25.9" customHeight="1">
      <c r="A11" s="11" t="s">
        <v>12</v>
      </c>
      <c r="B11" s="13">
        <v>24.44</v>
      </c>
      <c r="C11" s="12">
        <v>21.407399999999999</v>
      </c>
      <c r="D11" s="12">
        <v>15.200811640000001</v>
      </c>
      <c r="E11" s="21">
        <f t="shared" si="0"/>
        <v>71.007276175528105</v>
      </c>
      <c r="F11" s="12">
        <v>0.43618470999999998</v>
      </c>
      <c r="G11" s="21">
        <f t="shared" si="1"/>
        <v>2.0375417379037155</v>
      </c>
      <c r="H11" s="12">
        <v>15.63699635</v>
      </c>
      <c r="I11" s="21">
        <v>63.99</v>
      </c>
      <c r="J11" s="21">
        <v>73.040000000000006</v>
      </c>
      <c r="K11" s="13">
        <f t="shared" si="2"/>
        <v>5.7704036499999987</v>
      </c>
    </row>
    <row r="12" spans="1:11" s="10" customFormat="1" ht="25.9" customHeight="1">
      <c r="A12" s="11" t="s">
        <v>13</v>
      </c>
      <c r="B12" s="13">
        <v>4.9800000000000004</v>
      </c>
      <c r="C12" s="12">
        <v>4.9825200000000001</v>
      </c>
      <c r="D12" s="12">
        <v>2.0637111400000001</v>
      </c>
      <c r="E12" s="21">
        <f t="shared" si="0"/>
        <v>41.419023706879251</v>
      </c>
      <c r="F12" s="12">
        <v>2.2171500000000002</v>
      </c>
      <c r="G12" s="21">
        <f t="shared" si="1"/>
        <v>44.498566990197737</v>
      </c>
      <c r="H12" s="12">
        <v>4.2808611399999998</v>
      </c>
      <c r="I12" s="21">
        <v>85.92</v>
      </c>
      <c r="J12" s="21">
        <v>85.92</v>
      </c>
      <c r="K12" s="13">
        <f t="shared" si="2"/>
        <v>0.70165886000000022</v>
      </c>
    </row>
    <row r="13" spans="1:11" s="10" customFormat="1" ht="25.9" customHeight="1">
      <c r="A13" s="11" t="s">
        <v>14</v>
      </c>
      <c r="B13" s="13">
        <v>319.19</v>
      </c>
      <c r="C13" s="12">
        <v>312.77488</v>
      </c>
      <c r="D13" s="12">
        <v>291.69320339000001</v>
      </c>
      <c r="E13" s="21">
        <f t="shared" si="0"/>
        <v>93.2597922793544</v>
      </c>
      <c r="F13" s="22">
        <v>1.89769878</v>
      </c>
      <c r="G13" s="21">
        <f t="shared" si="1"/>
        <v>0.60672992025446548</v>
      </c>
      <c r="H13" s="12">
        <v>293.59090216999999</v>
      </c>
      <c r="I13" s="21">
        <v>91.98</v>
      </c>
      <c r="J13" s="21">
        <v>93.87</v>
      </c>
      <c r="K13" s="13">
        <f t="shared" si="2"/>
        <v>19.183977830000003</v>
      </c>
    </row>
    <row r="14" spans="1:11" ht="25.9" customHeight="1">
      <c r="A14" s="11" t="s">
        <v>15</v>
      </c>
      <c r="B14" s="13">
        <v>4044.34</v>
      </c>
      <c r="C14" s="12">
        <v>3254.7368999999999</v>
      </c>
      <c r="D14" s="12">
        <v>2896.2856322399998</v>
      </c>
      <c r="E14" s="21">
        <f t="shared" si="0"/>
        <v>88.986782072615455</v>
      </c>
      <c r="F14" s="12">
        <v>260.42925115999998</v>
      </c>
      <c r="G14" s="21">
        <f t="shared" si="1"/>
        <v>8.0015454140087332</v>
      </c>
      <c r="H14" s="12">
        <v>3156.7148834</v>
      </c>
      <c r="I14" s="21">
        <v>78.05</v>
      </c>
      <c r="J14" s="21">
        <v>96.99</v>
      </c>
      <c r="K14" s="13">
        <f t="shared" si="2"/>
        <v>98.022016599999915</v>
      </c>
    </row>
    <row r="15" spans="1:11" ht="25.9" customHeight="1">
      <c r="A15" s="11" t="s">
        <v>16</v>
      </c>
      <c r="B15" s="13">
        <v>774.24</v>
      </c>
      <c r="C15" s="12">
        <v>759.16665999999998</v>
      </c>
      <c r="D15" s="12">
        <v>702.12497488000008</v>
      </c>
      <c r="E15" s="21">
        <f t="shared" si="0"/>
        <v>92.486276317771924</v>
      </c>
      <c r="F15" s="12">
        <v>35.669156460000004</v>
      </c>
      <c r="G15" s="21">
        <f t="shared" si="1"/>
        <v>4.6984619240260113</v>
      </c>
      <c r="H15" s="12">
        <v>737.79413134000004</v>
      </c>
      <c r="I15" s="21">
        <v>95.29</v>
      </c>
      <c r="J15" s="21">
        <v>97.18</v>
      </c>
      <c r="K15" s="13">
        <f t="shared" si="2"/>
        <v>21.372528659999944</v>
      </c>
    </row>
    <row r="16" spans="1:11" ht="25.9" customHeight="1">
      <c r="A16" s="11" t="s">
        <v>17</v>
      </c>
      <c r="B16" s="13">
        <v>806.19</v>
      </c>
      <c r="C16" s="12">
        <v>804.2432</v>
      </c>
      <c r="D16" s="12">
        <v>797.21438138999997</v>
      </c>
      <c r="E16" s="21">
        <f t="shared" si="0"/>
        <v>99.12603319369066</v>
      </c>
      <c r="F16" s="12">
        <v>2.87960517</v>
      </c>
      <c r="G16" s="21">
        <f t="shared" si="1"/>
        <v>0.35805154087718744</v>
      </c>
      <c r="H16" s="12">
        <v>800.09398656000008</v>
      </c>
      <c r="I16" s="21">
        <v>99.24</v>
      </c>
      <c r="J16" s="21">
        <v>99.48</v>
      </c>
      <c r="K16" s="13">
        <f t="shared" si="2"/>
        <v>4.1492134399999259</v>
      </c>
    </row>
    <row r="17" spans="1:11" ht="25.9" customHeight="1">
      <c r="A17" s="11" t="s">
        <v>18</v>
      </c>
      <c r="B17" s="13">
        <v>459.41</v>
      </c>
      <c r="C17" s="12">
        <v>452.84131000000002</v>
      </c>
      <c r="D17" s="12">
        <v>324.44322416</v>
      </c>
      <c r="E17" s="21">
        <f t="shared" si="0"/>
        <v>71.646119069834853</v>
      </c>
      <c r="F17" s="12">
        <v>115.54652117000001</v>
      </c>
      <c r="G17" s="21">
        <f t="shared" si="1"/>
        <v>25.515896765248737</v>
      </c>
      <c r="H17" s="12">
        <v>439.98974533000001</v>
      </c>
      <c r="I17" s="21">
        <v>95.77</v>
      </c>
      <c r="J17" s="21">
        <v>97.16</v>
      </c>
      <c r="K17" s="13">
        <f t="shared" si="2"/>
        <v>12.851564670000016</v>
      </c>
    </row>
    <row r="18" spans="1:11" ht="25.9" customHeight="1">
      <c r="A18" s="11" t="s">
        <v>21</v>
      </c>
      <c r="B18" s="13">
        <v>1827.25</v>
      </c>
      <c r="C18" s="12">
        <v>1707.6662699999999</v>
      </c>
      <c r="D18" s="12">
        <v>1341.4466661500001</v>
      </c>
      <c r="E18" s="21">
        <f t="shared" si="0"/>
        <v>78.554380894927448</v>
      </c>
      <c r="F18" s="12">
        <v>168.84368052000002</v>
      </c>
      <c r="G18" s="21">
        <f t="shared" si="1"/>
        <v>9.8873933089982522</v>
      </c>
      <c r="H18" s="12">
        <v>1510.29034667</v>
      </c>
      <c r="I18" s="21">
        <v>82.65</v>
      </c>
      <c r="J18" s="21">
        <v>88.44</v>
      </c>
      <c r="K18" s="13">
        <f t="shared" si="2"/>
        <v>197.37592332999998</v>
      </c>
    </row>
    <row r="19" spans="1:11" ht="25.9" customHeight="1">
      <c r="A19" s="11" t="s">
        <v>22</v>
      </c>
      <c r="B19" s="13">
        <v>4.6500000000000004</v>
      </c>
      <c r="C19" s="12">
        <v>4.1989799999999997</v>
      </c>
      <c r="D19" s="12">
        <v>2.1650370000000003</v>
      </c>
      <c r="E19" s="21">
        <f t="shared" si="0"/>
        <v>51.561021962476616</v>
      </c>
      <c r="F19" s="12">
        <v>0.90118047999999995</v>
      </c>
      <c r="G19" s="21">
        <f t="shared" si="1"/>
        <v>21.461890268589038</v>
      </c>
      <c r="H19" s="12">
        <v>3.0662174800000002</v>
      </c>
      <c r="I19" s="21">
        <v>65.95</v>
      </c>
      <c r="J19" s="21">
        <v>73.02</v>
      </c>
      <c r="K19" s="13">
        <f t="shared" si="2"/>
        <v>1.1327625199999996</v>
      </c>
    </row>
    <row r="20" spans="1:11" ht="25.9" customHeight="1">
      <c r="A20" s="11" t="s">
        <v>23</v>
      </c>
      <c r="B20" s="13">
        <v>104.79</v>
      </c>
      <c r="C20" s="12">
        <v>103.16945</v>
      </c>
      <c r="D20" s="22">
        <v>78.041345980000003</v>
      </c>
      <c r="E20" s="21">
        <f t="shared" si="0"/>
        <v>75.643851915465291</v>
      </c>
      <c r="F20" s="22">
        <v>19.840636809999999</v>
      </c>
      <c r="G20" s="21">
        <f t="shared" si="1"/>
        <v>19.231116197672858</v>
      </c>
      <c r="H20" s="22">
        <v>97.881982789999995</v>
      </c>
      <c r="I20" s="21">
        <v>93.41</v>
      </c>
      <c r="J20" s="21">
        <v>94.87</v>
      </c>
      <c r="K20" s="13">
        <f t="shared" si="2"/>
        <v>5.2874672100000026</v>
      </c>
    </row>
    <row r="21" spans="1:11" ht="25.9" customHeight="1">
      <c r="A21" s="11" t="s">
        <v>24</v>
      </c>
      <c r="B21" s="13">
        <v>1.1299999999999999</v>
      </c>
      <c r="C21" s="12">
        <v>1.1254999999999999</v>
      </c>
      <c r="D21" s="12">
        <v>1.1254999999999999</v>
      </c>
      <c r="E21" s="21">
        <f t="shared" si="0"/>
        <v>100</v>
      </c>
      <c r="F21" s="12"/>
      <c r="G21" s="21">
        <v>0</v>
      </c>
      <c r="H21" s="12">
        <v>1.1254999999999999</v>
      </c>
      <c r="I21" s="21">
        <v>100</v>
      </c>
      <c r="J21" s="21">
        <v>100</v>
      </c>
      <c r="K21" s="13"/>
    </row>
    <row r="22" spans="1:11">
      <c r="A22" s="23" t="s">
        <v>20</v>
      </c>
      <c r="B22" s="23"/>
      <c r="C22" s="23"/>
      <c r="D22" s="23"/>
      <c r="E22" s="23"/>
      <c r="F22" s="23"/>
      <c r="G22" s="16"/>
    </row>
    <row r="23" spans="1:11">
      <c r="A23" s="17"/>
      <c r="B23" s="17"/>
      <c r="C23" s="17"/>
      <c r="D23" s="17"/>
      <c r="E23" s="17"/>
      <c r="F23" s="17"/>
      <c r="G23" s="16"/>
    </row>
    <row r="24" spans="1:11" s="1" customFormat="1" ht="33" customHeight="1"/>
    <row r="25" spans="1:11" s="2" customFormat="1" ht="18.600000000000001" customHeight="1"/>
    <row r="26" spans="1:11" s="3" customFormat="1" ht="20.100000000000001" customHeight="1"/>
    <row r="27" spans="1:11" s="3" customFormat="1" ht="18.95" customHeight="1"/>
    <row r="28" spans="1:11" s="3" customFormat="1" ht="32.25" customHeight="1"/>
    <row r="29" spans="1:11" s="10" customFormat="1" ht="25.15" customHeight="1"/>
    <row r="30" spans="1:11" s="10" customFormat="1" ht="19.149999999999999" hidden="1" customHeight="1"/>
    <row r="31" spans="1:11" s="10" customFormat="1" ht="19.149999999999999" hidden="1" customHeight="1"/>
    <row r="32" spans="1:11" s="10" customFormat="1" ht="19.149999999999999" customHeight="1"/>
    <row r="33" s="10" customFormat="1" ht="19.149999999999999" customHeight="1"/>
    <row r="34" s="10" customFormat="1" ht="19.149999999999999" customHeight="1"/>
    <row r="35" s="10" customFormat="1" ht="19.149999999999999" customHeight="1"/>
    <row r="36" s="10" customFormat="1" ht="19.149999999999999" customHeight="1"/>
    <row r="37" s="10" customFormat="1" ht="69.599999999999994" customHeight="1"/>
    <row r="38" ht="82.15" customHeight="1"/>
    <row r="39" ht="57" customHeight="1"/>
    <row r="40" ht="19.149999999999999" customHeight="1"/>
    <row r="41" ht="117" customHeight="1"/>
    <row r="42" ht="19.149999999999999" customHeight="1"/>
    <row r="43" ht="19.149999999999999" customHeight="1"/>
    <row r="44" ht="16.149999999999999" customHeight="1"/>
  </sheetData>
  <mergeCells count="11">
    <mergeCell ref="A22:F22"/>
    <mergeCell ref="A1:K1"/>
    <mergeCell ref="A2:K2"/>
    <mergeCell ref="A3:A5"/>
    <mergeCell ref="B3:B5"/>
    <mergeCell ref="C3:C5"/>
    <mergeCell ref="D3:J3"/>
    <mergeCell ref="K3:K5"/>
    <mergeCell ref="D4:D5"/>
    <mergeCell ref="F4:F5"/>
    <mergeCell ref="H4:H5"/>
  </mergeCells>
  <phoneticPr fontId="3" type="noConversion"/>
  <printOptions horizontalCentered="1"/>
  <pageMargins left="0.19685039370078741" right="0.19685039370078741" top="0.9055118110236221" bottom="0.39370078740157483" header="0.23622047244094491" footer="0.31496062992125984"/>
  <pageSetup paperSize="9" scale="80" firstPageNumber="13"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11103肺炎特別預算</vt:lpstr>
      <vt:lpstr>'11103肺炎特別預算'!Print_Area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蔡佩樺</dc:creator>
  <cp:lastModifiedBy>會計決算處公務會計科李國鼎</cp:lastModifiedBy>
  <cp:lastPrinted>2022-04-12T08:08:41Z</cp:lastPrinted>
  <dcterms:created xsi:type="dcterms:W3CDTF">2020-06-17T01:04:30Z</dcterms:created>
  <dcterms:modified xsi:type="dcterms:W3CDTF">2022-04-12T08:31:53Z</dcterms:modified>
</cp:coreProperties>
</file>