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252" windowHeight="10512" activeTab="0"/>
  </bookViews>
  <sheets>
    <sheet name="參考表一" sheetId="1" r:id="rId1"/>
  </sheets>
  <definedNames>
    <definedName name="_xlnm.Print_Area" localSheetId="0">'參考表一'!$A$1:$G$43</definedName>
  </definedNames>
  <calcPr fullCalcOnLoad="1"/>
</workbook>
</file>

<file path=xl/sharedStrings.xml><?xml version="1.0" encoding="utf-8"?>
<sst xmlns="http://schemas.openxmlformats.org/spreadsheetml/2006/main" count="78" uniqueCount="69">
  <si>
    <t>中央政府累計餘絀分析表</t>
  </si>
  <si>
    <t xml:space="preserve">           </t>
  </si>
  <si>
    <t>單位：新臺幣百萬元</t>
  </si>
  <si>
    <t>甲、決算審定累計賸餘數</t>
  </si>
  <si>
    <t>1.</t>
  </si>
  <si>
    <t>一、自三十九年度至八十八</t>
  </si>
  <si>
    <t>2.</t>
  </si>
  <si>
    <t>二、轉入三十八年度結餘數</t>
  </si>
  <si>
    <t>年度現金結存數。</t>
  </si>
  <si>
    <t>三、審計部審定特別決算移</t>
  </si>
  <si>
    <t>3.</t>
  </si>
  <si>
    <t>括：六十二年度國防整備特別決算移用數</t>
  </si>
  <si>
    <t>乙、總預算編列移用數</t>
  </si>
  <si>
    <t>億元，六十至六十八年度興建臺灣區南北</t>
  </si>
  <si>
    <t>二、本年度中央政府總預算</t>
  </si>
  <si>
    <t>度興建臺灣北部區域第二高速公路第二期工</t>
  </si>
  <si>
    <t>至八十八年度口蹄疫危機處理特別決算移用</t>
  </si>
  <si>
    <t>丙、淨餘數</t>
  </si>
  <si>
    <t>參考表一</t>
  </si>
  <si>
    <r>
      <t xml:space="preserve">         </t>
    </r>
    <r>
      <rPr>
        <b/>
        <sz val="16"/>
        <color indexed="8"/>
        <rFont val="新細明體"/>
        <family val="1"/>
      </rPr>
      <t>中央政府總預算</t>
    </r>
  </si>
  <si>
    <r>
      <t xml:space="preserve">        </t>
    </r>
    <r>
      <rPr>
        <sz val="12"/>
        <color indexed="8"/>
        <rFont val="新細明體"/>
        <family val="1"/>
      </rPr>
      <t>中華民國九十一年度</t>
    </r>
  </si>
  <si>
    <r>
      <t>摘</t>
    </r>
    <r>
      <rPr>
        <sz val="12"/>
        <color indexed="8"/>
        <rFont val="Times New Roman"/>
        <family val="1"/>
      </rPr>
      <t xml:space="preserve">                                </t>
    </r>
    <r>
      <rPr>
        <sz val="12"/>
        <color indexed="8"/>
        <rFont val="新細明體"/>
        <family val="1"/>
      </rPr>
      <t>要</t>
    </r>
  </si>
  <si>
    <r>
      <t>餘</t>
    </r>
    <r>
      <rPr>
        <sz val="12"/>
        <color indexed="8"/>
        <rFont val="Times New Roman"/>
        <family val="1"/>
      </rPr>
      <t xml:space="preserve">            </t>
    </r>
    <r>
      <rPr>
        <sz val="12"/>
        <color indexed="8"/>
        <rFont val="新細明體"/>
        <family val="1"/>
      </rPr>
      <t>絀</t>
    </r>
    <r>
      <rPr>
        <sz val="12"/>
        <color indexed="8"/>
        <rFont val="Times New Roman"/>
        <family val="1"/>
      </rPr>
      <t xml:space="preserve">            </t>
    </r>
    <r>
      <rPr>
        <sz val="12"/>
        <color indexed="8"/>
        <rFont val="新細明體"/>
        <family val="1"/>
      </rPr>
      <t>數</t>
    </r>
  </si>
  <si>
    <r>
      <t>說</t>
    </r>
    <r>
      <rPr>
        <sz val="12"/>
        <color indexed="8"/>
        <rFont val="Times New Roman"/>
        <family val="1"/>
      </rPr>
      <t xml:space="preserve">                                  </t>
    </r>
    <r>
      <rPr>
        <sz val="12"/>
        <color indexed="8"/>
        <rFont val="新細明體"/>
        <family val="1"/>
      </rPr>
      <t>明</t>
    </r>
  </si>
  <si>
    <r>
      <t>小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新細明體"/>
        <family val="1"/>
      </rPr>
      <t>計</t>
    </r>
  </si>
  <si>
    <r>
      <t>合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新細明體"/>
        <family val="1"/>
      </rPr>
      <t>計</t>
    </r>
  </si>
  <si>
    <r>
      <t>(</t>
    </r>
    <r>
      <rPr>
        <sz val="12"/>
        <color indexed="8"/>
        <rFont val="新細明體"/>
        <family val="1"/>
      </rPr>
      <t>餘</t>
    </r>
    <r>
      <rPr>
        <sz val="12"/>
        <color indexed="8"/>
        <rFont val="Times New Roman"/>
        <family val="1"/>
      </rPr>
      <t>)</t>
    </r>
  </si>
  <si>
    <t>中央政府自三十九年度至八十八年下半年及</t>
  </si>
  <si>
    <t>八十九年度共編總決算五十一次，其中三十</t>
  </si>
  <si>
    <r>
      <t>(</t>
    </r>
    <r>
      <rPr>
        <sz val="12"/>
        <color indexed="8"/>
        <rFont val="細明體"/>
        <family val="3"/>
      </rPr>
      <t>餘</t>
    </r>
    <r>
      <rPr>
        <sz val="12"/>
        <color indexed="8"/>
        <rFont val="Times New Roman"/>
        <family val="1"/>
      </rPr>
      <t>)</t>
    </r>
  </si>
  <si>
    <t>九、四十、四十一、四十二、四十三年上半</t>
  </si>
  <si>
    <r>
      <t xml:space="preserve"> </t>
    </r>
    <r>
      <rPr>
        <sz val="12"/>
        <color indexed="8"/>
        <rFont val="新細明體"/>
        <family val="1"/>
      </rPr>
      <t>年下半年及八十九年度</t>
    </r>
  </si>
  <si>
    <t>年、四十三、四十五、四十九、五十、五十</t>
  </si>
  <si>
    <r>
      <t xml:space="preserve"> </t>
    </r>
    <r>
      <rPr>
        <sz val="12"/>
        <color indexed="8"/>
        <rFont val="新細明體"/>
        <family val="1"/>
      </rPr>
      <t>止審計部審定總決算數</t>
    </r>
  </si>
  <si>
    <t>一、五十二、七十、七十一、七十二、七十</t>
  </si>
  <si>
    <t>三、七十五、八十、八十一、八十二、八十</t>
  </si>
  <si>
    <r>
      <t>三、八十五、八十六等二十二個年度共計虧</t>
    </r>
  </si>
  <si>
    <r>
      <t>(</t>
    </r>
    <r>
      <rPr>
        <sz val="12"/>
        <color indexed="8"/>
        <rFont val="新細明體"/>
        <family val="1"/>
      </rPr>
      <t>一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</rPr>
      <t>歷年度賸餘數</t>
    </r>
  </si>
  <si>
    <t xml:space="preserve"> 絀 1,706億 1,500萬元。四十四、四十六、四</t>
  </si>
  <si>
    <t>十七、五十三至六十九、七十四、七十六至</t>
  </si>
  <si>
    <r>
      <t>(</t>
    </r>
    <r>
      <rPr>
        <sz val="12"/>
        <color indexed="8"/>
        <rFont val="新細明體"/>
        <family val="1"/>
      </rPr>
      <t>二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</rPr>
      <t>歷年度虧絀數</t>
    </r>
  </si>
  <si>
    <r>
      <t>(</t>
    </r>
    <r>
      <rPr>
        <sz val="12"/>
        <color indexed="8"/>
        <rFont val="細明體"/>
        <family val="3"/>
      </rPr>
      <t>絀</t>
    </r>
    <r>
      <rPr>
        <sz val="12"/>
        <color indexed="8"/>
        <rFont val="Times New Roman"/>
        <family val="1"/>
      </rPr>
      <t>)</t>
    </r>
  </si>
  <si>
    <t>七十九、八十四、八十七、八十八、八十八</t>
  </si>
  <si>
    <t>年下半年及八十九等二十九個年度共計賸餘</t>
  </si>
  <si>
    <r>
      <t>(</t>
    </r>
    <r>
      <rPr>
        <sz val="12"/>
        <color indexed="8"/>
        <rFont val="新細明體"/>
        <family val="1"/>
      </rPr>
      <t>三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</rPr>
      <t>歷年度調整餘絀數</t>
    </r>
  </si>
  <si>
    <t>5,061億2,000萬元，兩抵計賸餘 3,355億0,500</t>
  </si>
  <si>
    <t>萬元，連同歷年決算調整增加數 858億2,700</t>
  </si>
  <si>
    <r>
      <t>(</t>
    </r>
    <r>
      <rPr>
        <sz val="12"/>
        <color indexed="8"/>
        <rFont val="新細明體"/>
        <family val="1"/>
      </rPr>
      <t>四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</rPr>
      <t>轉入台灣省八十八年</t>
    </r>
  </si>
  <si>
    <r>
      <t>萬元，及轉入台灣省八十八年度結餘數87億</t>
    </r>
  </si>
  <si>
    <t>度結餘數</t>
  </si>
  <si>
    <t>9,100萬元，合共賸餘4,301億2,300萬元。</t>
  </si>
  <si>
    <t>轉入三十八年度結餘數3,300萬元，係三十八</t>
  </si>
  <si>
    <t>特別決算審定移用數 1,501億 2,100萬元計包</t>
  </si>
  <si>
    <r>
      <t xml:space="preserve"> </t>
    </r>
    <r>
      <rPr>
        <sz val="12"/>
        <color indexed="8"/>
        <rFont val="新細明體"/>
        <family val="1"/>
      </rPr>
      <t>用數</t>
    </r>
  </si>
  <si>
    <t>20億元，六十二年度至六十四年度加速農</t>
  </si>
  <si>
    <t>村建設重要措施特別決算移用數19億元，</t>
  </si>
  <si>
    <t>六十四年度糧食平準基金特別決算移用數30</t>
  </si>
  <si>
    <t>高速公路特別決算移用數 176億 3,500萬元（</t>
  </si>
  <si>
    <t>一、九十年度中央政府總預</t>
  </si>
  <si>
    <t>計第一期52億 4,000萬元，第二期47億 7,400</t>
  </si>
  <si>
    <r>
      <t xml:space="preserve"> </t>
    </r>
    <r>
      <rPr>
        <sz val="12"/>
        <color indexed="8"/>
        <rFont val="新細明體"/>
        <family val="1"/>
      </rPr>
      <t>算預計移用數</t>
    </r>
  </si>
  <si>
    <t>萬元，第三期34億0,900萬元，及第四期42億</t>
  </si>
  <si>
    <t>1,200萬元），六十九年度加強國防整備特</t>
  </si>
  <si>
    <t>別決算移用數225億元，七十九至八十一年</t>
  </si>
  <si>
    <r>
      <t xml:space="preserve"> </t>
    </r>
    <r>
      <rPr>
        <sz val="12"/>
        <color indexed="8"/>
        <rFont val="新細明體"/>
        <family val="1"/>
      </rPr>
      <t>預計移用數</t>
    </r>
  </si>
  <si>
    <t>程特別決算移用數44億0,600萬元，八十至</t>
  </si>
  <si>
    <t>八十一年度戰士授田憑據處理補償金及其發</t>
  </si>
  <si>
    <t>放作業費特別決算移用數882億元，八十六</t>
  </si>
  <si>
    <t>數104億8,000萬元。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</si>
</sst>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－&quot;_-;_-@_-"/>
    <numFmt numFmtId="177" formatCode="#,##0_ "/>
    <numFmt numFmtId="178" formatCode="#,##0.0_ "/>
    <numFmt numFmtId="179" formatCode="0.0_ "/>
    <numFmt numFmtId="180" formatCode="0.00_ "/>
    <numFmt numFmtId="181" formatCode="_-* #,##0_-;\-* #,##0_-;_-* &quot;-&quot;??_-;_-@_-"/>
    <numFmt numFmtId="182" formatCode="#,##0.00_ "/>
    <numFmt numFmtId="183" formatCode="#,##0\ "/>
    <numFmt numFmtId="184" formatCode="#,##0.0;[Red]#,##0.0"/>
    <numFmt numFmtId="185" formatCode="\+#,##0;\-#,##0"/>
    <numFmt numFmtId="186" formatCode="0.00\ "/>
    <numFmt numFmtId="187" formatCode="0.0\ "/>
    <numFmt numFmtId="188" formatCode="#,##0.00\ "/>
    <numFmt numFmtId="189" formatCode="#\ ##0\ \ \ \ \ "/>
    <numFmt numFmtId="190" formatCode="0.00_ \ \ \ \ "/>
    <numFmt numFmtId="191" formatCode="0.0_ \ \ \ \ \ "/>
    <numFmt numFmtId="192" formatCode="0.00_ \ \ \ \ \ \ \ \ "/>
    <numFmt numFmtId="193" formatCode="0.00_ \ \ \ \ \ "/>
    <numFmt numFmtId="194" formatCode="0.00\ \ "/>
    <numFmt numFmtId="195" formatCode="#,##0_);[Red]\(#,##0\)"/>
    <numFmt numFmtId="196" formatCode="#,##0\ \ "/>
    <numFmt numFmtId="197" formatCode="0.0\ \ "/>
    <numFmt numFmtId="198" formatCode="0.0"/>
    <numFmt numFmtId="199" formatCode="0.0_ \ "/>
    <numFmt numFmtId="200" formatCode="#,##0\ \ \ \ "/>
    <numFmt numFmtId="201" formatCode="0.00_);[Red]\(0.00\)"/>
    <numFmt numFmtId="202" formatCode="#,##0;[Red]#,##0"/>
    <numFmt numFmtId="203" formatCode="0.000"/>
    <numFmt numFmtId="204" formatCode="0.0_);[Red]\(0.0\)"/>
    <numFmt numFmtId="205" formatCode="#,##0.0"/>
    <numFmt numFmtId="206" formatCode="\ 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</numFmts>
  <fonts count="15">
    <font>
      <sz val="12"/>
      <name val="新細明體"/>
      <family val="0"/>
    </font>
    <font>
      <sz val="12"/>
      <name val="Times New Roman"/>
      <family val="1"/>
    </font>
    <font>
      <sz val="9"/>
      <name val="細明體"/>
      <family val="3"/>
    </font>
    <font>
      <sz val="14"/>
      <color indexed="8"/>
      <name val="新細明體"/>
      <family val="1"/>
    </font>
    <font>
      <b/>
      <sz val="16"/>
      <color indexed="8"/>
      <name val="新細明體"/>
      <family val="1"/>
    </font>
    <font>
      <b/>
      <sz val="16"/>
      <color indexed="8"/>
      <name val="Times New Roman"/>
      <family val="1"/>
    </font>
    <font>
      <sz val="16"/>
      <color indexed="8"/>
      <name val="新細明體"/>
      <family val="1"/>
    </font>
    <font>
      <b/>
      <sz val="18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新細明體"/>
      <family val="1"/>
    </font>
    <font>
      <sz val="10"/>
      <color indexed="8"/>
      <name val="新細明體"/>
      <family val="1"/>
    </font>
    <font>
      <sz val="12"/>
      <color indexed="8"/>
      <name val="細明體"/>
      <family val="3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2" borderId="0" xfId="15" applyFont="1" applyFill="1" applyAlignment="1">
      <alignment vertical="center"/>
      <protection/>
    </xf>
    <xf numFmtId="0" fontId="5" fillId="2" borderId="0" xfId="15" applyFont="1" applyFill="1" applyAlignment="1">
      <alignment horizontal="left" vertical="center"/>
      <protection/>
    </xf>
    <xf numFmtId="0" fontId="6" fillId="2" borderId="0" xfId="15" applyFont="1" applyFill="1" applyAlignment="1">
      <alignment vertical="center"/>
      <protection/>
    </xf>
    <xf numFmtId="0" fontId="7" fillId="2" borderId="0" xfId="15" applyFont="1" applyFill="1" applyAlignment="1">
      <alignment horizontal="centerContinuous" vertical="center"/>
      <protection/>
    </xf>
    <xf numFmtId="0" fontId="6" fillId="2" borderId="0" xfId="15" applyFont="1" applyFill="1" applyAlignment="1">
      <alignment horizontal="centerContinuous" vertical="center"/>
      <protection/>
    </xf>
    <xf numFmtId="0" fontId="8" fillId="2" borderId="0" xfId="15" applyFont="1" applyFill="1" applyAlignment="1">
      <alignment horizontal="centerContinuous"/>
      <protection/>
    </xf>
    <xf numFmtId="0" fontId="8" fillId="2" borderId="0" xfId="15" applyFont="1" applyFill="1">
      <alignment/>
      <protection/>
    </xf>
    <xf numFmtId="0" fontId="9" fillId="2" borderId="1" xfId="15" applyFont="1" applyFill="1" applyBorder="1" applyAlignment="1">
      <alignment horizontal="center"/>
      <protection/>
    </xf>
    <xf numFmtId="0" fontId="8" fillId="2" borderId="1" xfId="15" applyFont="1" applyFill="1" applyBorder="1" applyAlignment="1">
      <alignment horizontal="center"/>
      <protection/>
    </xf>
    <xf numFmtId="0" fontId="8" fillId="2" borderId="0" xfId="15" applyFont="1" applyFill="1" applyBorder="1" applyAlignment="1">
      <alignment horizontal="right"/>
      <protection/>
    </xf>
    <xf numFmtId="0" fontId="8" fillId="2" borderId="2" xfId="15" applyFont="1" applyFill="1" applyBorder="1" applyAlignment="1">
      <alignment horizontal="center" vertical="center"/>
      <protection/>
    </xf>
    <xf numFmtId="0" fontId="8" fillId="2" borderId="3" xfId="15" applyFont="1" applyFill="1" applyBorder="1" applyAlignment="1">
      <alignment horizontal="center" vertical="center"/>
      <protection/>
    </xf>
    <xf numFmtId="0" fontId="8" fillId="2" borderId="4" xfId="15" applyFont="1" applyFill="1" applyBorder="1" applyAlignment="1">
      <alignment horizontal="center" vertical="center"/>
      <protection/>
    </xf>
    <xf numFmtId="0" fontId="8" fillId="2" borderId="0" xfId="15" applyFont="1" applyFill="1" applyAlignment="1">
      <alignment vertical="center"/>
      <protection/>
    </xf>
    <xf numFmtId="0" fontId="8" fillId="2" borderId="5" xfId="15" applyFont="1" applyFill="1" applyBorder="1" applyAlignment="1">
      <alignment horizontal="center" vertical="center"/>
      <protection/>
    </xf>
    <xf numFmtId="0" fontId="11" fillId="2" borderId="6" xfId="15" applyFont="1" applyFill="1" applyBorder="1" applyAlignment="1">
      <alignment horizontal="center" vertical="center" wrapText="1"/>
      <protection/>
    </xf>
    <xf numFmtId="0" fontId="11" fillId="2" borderId="7" xfId="15" applyFont="1" applyFill="1" applyBorder="1" applyAlignment="1">
      <alignment horizontal="center" vertical="center" wrapText="1"/>
      <protection/>
    </xf>
    <xf numFmtId="0" fontId="8" fillId="2" borderId="8" xfId="15" applyFont="1" applyFill="1" applyBorder="1" applyAlignment="1">
      <alignment horizontal="center" vertical="center"/>
      <protection/>
    </xf>
    <xf numFmtId="0" fontId="8" fillId="2" borderId="1" xfId="15" applyFont="1" applyFill="1" applyBorder="1" applyAlignment="1">
      <alignment horizontal="center" vertical="center"/>
      <protection/>
    </xf>
    <xf numFmtId="0" fontId="8" fillId="2" borderId="2" xfId="15" applyFont="1" applyFill="1" applyBorder="1">
      <alignment/>
      <protection/>
    </xf>
    <xf numFmtId="0" fontId="9" fillId="2" borderId="3" xfId="15" applyFont="1" applyFill="1" applyBorder="1">
      <alignment/>
      <protection/>
    </xf>
    <xf numFmtId="177" fontId="8" fillId="2" borderId="2" xfId="15" applyNumberFormat="1" applyFont="1" applyFill="1" applyBorder="1">
      <alignment/>
      <protection/>
    </xf>
    <xf numFmtId="49" fontId="12" fillId="2" borderId="3" xfId="15" applyNumberFormat="1" applyFont="1" applyFill="1" applyBorder="1">
      <alignment/>
      <protection/>
    </xf>
    <xf numFmtId="0" fontId="12" fillId="2" borderId="4" xfId="15" applyFont="1" applyFill="1" applyBorder="1">
      <alignment/>
      <protection/>
    </xf>
    <xf numFmtId="0" fontId="8" fillId="2" borderId="9" xfId="15" applyFont="1" applyFill="1" applyBorder="1">
      <alignment/>
      <protection/>
    </xf>
    <xf numFmtId="0" fontId="9" fillId="2" borderId="10" xfId="15" applyFont="1" applyFill="1" applyBorder="1">
      <alignment/>
      <protection/>
    </xf>
    <xf numFmtId="177" fontId="8" fillId="2" borderId="9" xfId="15" applyNumberFormat="1" applyFont="1" applyFill="1" applyBorder="1">
      <alignment/>
      <protection/>
    </xf>
    <xf numFmtId="49" fontId="12" fillId="2" borderId="10" xfId="15" applyNumberFormat="1" applyFont="1" applyFill="1" applyBorder="1">
      <alignment/>
      <protection/>
    </xf>
    <xf numFmtId="0" fontId="12" fillId="2" borderId="0" xfId="15" applyFont="1" applyFill="1" applyBorder="1">
      <alignment/>
      <protection/>
    </xf>
    <xf numFmtId="0" fontId="8" fillId="2" borderId="9" xfId="15" applyFont="1" applyFill="1" applyBorder="1" applyAlignment="1">
      <alignment horizontal="left" wrapText="1" indent="1"/>
      <protection/>
    </xf>
    <xf numFmtId="0" fontId="9" fillId="2" borderId="9" xfId="15" applyFont="1" applyFill="1" applyBorder="1" applyAlignment="1">
      <alignment horizontal="left" indent="2"/>
      <protection/>
    </xf>
    <xf numFmtId="0" fontId="9" fillId="2" borderId="0" xfId="15" applyFont="1" applyFill="1" applyBorder="1">
      <alignment/>
      <protection/>
    </xf>
    <xf numFmtId="0" fontId="8" fillId="2" borderId="9" xfId="15" applyFont="1" applyFill="1" applyBorder="1" applyAlignment="1">
      <alignment horizontal="left" indent="3"/>
      <protection/>
    </xf>
    <xf numFmtId="0" fontId="8" fillId="2" borderId="0" xfId="15" applyFont="1" applyFill="1" applyBorder="1">
      <alignment/>
      <protection/>
    </xf>
    <xf numFmtId="49" fontId="14" fillId="2" borderId="10" xfId="15" applyNumberFormat="1" applyFont="1" applyFill="1" applyBorder="1">
      <alignment/>
      <protection/>
    </xf>
    <xf numFmtId="0" fontId="8" fillId="2" borderId="9" xfId="15" applyFont="1" applyFill="1" applyBorder="1" applyAlignment="1">
      <alignment horizontal="left" indent="2"/>
      <protection/>
    </xf>
    <xf numFmtId="0" fontId="8" fillId="2" borderId="10" xfId="15" applyFont="1" applyFill="1" applyBorder="1">
      <alignment/>
      <protection/>
    </xf>
    <xf numFmtId="0" fontId="8" fillId="2" borderId="5" xfId="15" applyFont="1" applyFill="1" applyBorder="1">
      <alignment/>
      <protection/>
    </xf>
    <xf numFmtId="0" fontId="8" fillId="2" borderId="8" xfId="15" applyFont="1" applyFill="1" applyBorder="1">
      <alignment/>
      <protection/>
    </xf>
    <xf numFmtId="0" fontId="8" fillId="2" borderId="1" xfId="15" applyFont="1" applyFill="1" applyBorder="1">
      <alignment/>
      <protection/>
    </xf>
  </cellXfs>
  <cellStyles count="7">
    <cellStyle name="Normal" xfId="0"/>
    <cellStyle name="一般_重要經濟指標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="75" zoomScaleNormal="75" workbookViewId="0" topLeftCell="A1">
      <selection activeCell="L27" sqref="L27"/>
    </sheetView>
  </sheetViews>
  <sheetFormatPr defaultColWidth="9.00390625" defaultRowHeight="16.5"/>
  <cols>
    <col min="1" max="1" width="29.00390625" style="7" customWidth="1"/>
    <col min="2" max="2" width="4.50390625" style="7" customWidth="1"/>
    <col min="3" max="3" width="9.125" style="7" customWidth="1"/>
    <col min="4" max="4" width="4.50390625" style="7" customWidth="1"/>
    <col min="5" max="5" width="9.125" style="7" customWidth="1"/>
    <col min="6" max="6" width="2.125" style="7" customWidth="1"/>
    <col min="7" max="7" width="34.00390625" style="7" customWidth="1"/>
    <col min="8" max="16384" width="9.00390625" style="7" customWidth="1"/>
  </cols>
  <sheetData>
    <row r="1" spans="1:6" s="3" customFormat="1" ht="21" customHeight="1">
      <c r="A1" s="1" t="s">
        <v>18</v>
      </c>
      <c r="B1" s="2" t="s">
        <v>19</v>
      </c>
      <c r="C1" s="2"/>
      <c r="D1" s="2"/>
      <c r="E1" s="2"/>
      <c r="F1" s="2"/>
    </row>
    <row r="2" spans="1:7" s="3" customFormat="1" ht="21" customHeight="1">
      <c r="A2" s="4" t="s">
        <v>0</v>
      </c>
      <c r="B2" s="4"/>
      <c r="C2" s="5"/>
      <c r="D2" s="5"/>
      <c r="E2" s="4"/>
      <c r="F2" s="4"/>
      <c r="G2" s="5"/>
    </row>
    <row r="3" spans="1:6" ht="8.25" customHeight="1">
      <c r="A3" s="6"/>
      <c r="B3" s="6"/>
      <c r="C3" s="6"/>
      <c r="D3" s="6"/>
      <c r="E3" s="6"/>
      <c r="F3" s="6"/>
    </row>
    <row r="4" spans="1:7" ht="18" customHeight="1">
      <c r="A4" s="6" t="s">
        <v>1</v>
      </c>
      <c r="B4" s="8" t="s">
        <v>20</v>
      </c>
      <c r="C4" s="9"/>
      <c r="D4" s="9"/>
      <c r="E4" s="9"/>
      <c r="F4" s="9"/>
      <c r="G4" s="10" t="s">
        <v>2</v>
      </c>
    </row>
    <row r="5" spans="1:7" s="14" customFormat="1" ht="25.5" customHeight="1">
      <c r="A5" s="11" t="s">
        <v>21</v>
      </c>
      <c r="B5" s="12" t="s">
        <v>22</v>
      </c>
      <c r="C5" s="13"/>
      <c r="D5" s="13"/>
      <c r="E5" s="11"/>
      <c r="F5" s="12" t="s">
        <v>23</v>
      </c>
      <c r="G5" s="13"/>
    </row>
    <row r="6" spans="1:7" s="14" customFormat="1" ht="25.5" customHeight="1">
      <c r="A6" s="15"/>
      <c r="B6" s="16" t="s">
        <v>24</v>
      </c>
      <c r="C6" s="17"/>
      <c r="D6" s="16" t="s">
        <v>25</v>
      </c>
      <c r="E6" s="17"/>
      <c r="F6" s="18"/>
      <c r="G6" s="19"/>
    </row>
    <row r="7" spans="1:7" ht="15.75">
      <c r="A7" s="20" t="s">
        <v>3</v>
      </c>
      <c r="B7" s="21"/>
      <c r="C7" s="22"/>
      <c r="D7" s="21" t="s">
        <v>26</v>
      </c>
      <c r="E7" s="22">
        <f>C9+C24-C26</f>
        <v>280035</v>
      </c>
      <c r="F7" s="23" t="s">
        <v>4</v>
      </c>
      <c r="G7" s="24" t="s">
        <v>27</v>
      </c>
    </row>
    <row r="8" spans="1:7" ht="15.75">
      <c r="A8" s="25"/>
      <c r="B8" s="26"/>
      <c r="C8" s="27"/>
      <c r="D8" s="26"/>
      <c r="E8" s="27"/>
      <c r="F8" s="28"/>
      <c r="G8" s="29" t="s">
        <v>28</v>
      </c>
    </row>
    <row r="9" spans="1:7" ht="32.25">
      <c r="A9" s="30" t="s">
        <v>5</v>
      </c>
      <c r="B9" s="26" t="s">
        <v>29</v>
      </c>
      <c r="C9" s="27">
        <f>C14-C16+C18+C20</f>
        <v>430123</v>
      </c>
      <c r="D9" s="26"/>
      <c r="E9" s="27"/>
      <c r="F9" s="28"/>
      <c r="G9" s="29" t="s">
        <v>30</v>
      </c>
    </row>
    <row r="10" spans="1:7" ht="15.75">
      <c r="A10" s="31" t="s">
        <v>31</v>
      </c>
      <c r="B10" s="32"/>
      <c r="C10" s="27"/>
      <c r="D10" s="32"/>
      <c r="E10" s="27"/>
      <c r="F10" s="28"/>
      <c r="G10" s="29" t="s">
        <v>32</v>
      </c>
    </row>
    <row r="11" spans="1:7" ht="15.75">
      <c r="A11" s="31" t="s">
        <v>33</v>
      </c>
      <c r="B11" s="32"/>
      <c r="C11" s="27"/>
      <c r="D11" s="32"/>
      <c r="E11" s="27"/>
      <c r="F11" s="28"/>
      <c r="G11" s="29" t="s">
        <v>34</v>
      </c>
    </row>
    <row r="12" spans="1:7" ht="15.75">
      <c r="A12" s="25"/>
      <c r="B12" s="32"/>
      <c r="C12" s="27"/>
      <c r="D12" s="32"/>
      <c r="E12" s="27"/>
      <c r="F12" s="28"/>
      <c r="G12" s="29" t="s">
        <v>35</v>
      </c>
    </row>
    <row r="13" spans="1:7" ht="15.75">
      <c r="A13" s="25"/>
      <c r="B13" s="32"/>
      <c r="C13" s="27"/>
      <c r="D13" s="32"/>
      <c r="E13" s="27"/>
      <c r="F13" s="28"/>
      <c r="G13" s="29" t="s">
        <v>36</v>
      </c>
    </row>
    <row r="14" spans="1:7" ht="15.75">
      <c r="A14" s="31" t="s">
        <v>37</v>
      </c>
      <c r="B14" s="32" t="s">
        <v>29</v>
      </c>
      <c r="C14" s="27">
        <v>506120</v>
      </c>
      <c r="D14" s="32"/>
      <c r="E14" s="27"/>
      <c r="F14" s="28"/>
      <c r="G14" s="29" t="s">
        <v>38</v>
      </c>
    </row>
    <row r="15" spans="1:7" ht="15.75">
      <c r="A15" s="25"/>
      <c r="B15" s="32"/>
      <c r="C15" s="27"/>
      <c r="D15" s="32"/>
      <c r="E15" s="27"/>
      <c r="F15" s="28"/>
      <c r="G15" s="29" t="s">
        <v>39</v>
      </c>
    </row>
    <row r="16" spans="1:7" ht="15.75">
      <c r="A16" s="31" t="s">
        <v>40</v>
      </c>
      <c r="B16" s="32" t="s">
        <v>41</v>
      </c>
      <c r="C16" s="27">
        <v>170615</v>
      </c>
      <c r="D16" s="32"/>
      <c r="E16" s="27"/>
      <c r="F16" s="28"/>
      <c r="G16" s="29" t="s">
        <v>42</v>
      </c>
    </row>
    <row r="17" spans="1:7" ht="15.75">
      <c r="A17" s="25"/>
      <c r="B17" s="32"/>
      <c r="C17" s="27"/>
      <c r="D17" s="32"/>
      <c r="E17" s="27"/>
      <c r="F17" s="28"/>
      <c r="G17" s="29" t="s">
        <v>43</v>
      </c>
    </row>
    <row r="18" spans="1:7" ht="15.75">
      <c r="A18" s="31" t="s">
        <v>44</v>
      </c>
      <c r="B18" s="32" t="s">
        <v>29</v>
      </c>
      <c r="C18" s="27">
        <v>85827</v>
      </c>
      <c r="D18" s="32"/>
      <c r="E18" s="27"/>
      <c r="F18" s="28"/>
      <c r="G18" s="29" t="s">
        <v>45</v>
      </c>
    </row>
    <row r="19" spans="1:7" ht="15.75">
      <c r="A19" s="25"/>
      <c r="B19" s="32"/>
      <c r="C19" s="27"/>
      <c r="D19" s="32"/>
      <c r="E19" s="27"/>
      <c r="F19" s="28"/>
      <c r="G19" s="29" t="s">
        <v>46</v>
      </c>
    </row>
    <row r="20" spans="1:7" ht="15.75">
      <c r="A20" s="31" t="s">
        <v>47</v>
      </c>
      <c r="B20" s="32" t="s">
        <v>29</v>
      </c>
      <c r="C20" s="27">
        <v>8791</v>
      </c>
      <c r="D20" s="32"/>
      <c r="E20" s="27"/>
      <c r="F20" s="28"/>
      <c r="G20" s="29" t="s">
        <v>48</v>
      </c>
    </row>
    <row r="21" spans="1:7" ht="15.75">
      <c r="A21" s="33" t="s">
        <v>49</v>
      </c>
      <c r="B21" s="32"/>
      <c r="C21" s="27"/>
      <c r="D21" s="32"/>
      <c r="E21" s="27"/>
      <c r="F21" s="28"/>
      <c r="G21" s="29" t="s">
        <v>50</v>
      </c>
    </row>
    <row r="22" spans="1:7" ht="15.75">
      <c r="A22" s="25"/>
      <c r="B22" s="32"/>
      <c r="C22" s="27"/>
      <c r="D22" s="32"/>
      <c r="E22" s="27"/>
      <c r="G22" s="29"/>
    </row>
    <row r="23" spans="1:7" ht="15.75">
      <c r="A23" s="25"/>
      <c r="B23" s="34"/>
      <c r="C23" s="25"/>
      <c r="D23" s="32"/>
      <c r="E23" s="27"/>
      <c r="F23" s="35" t="s">
        <v>6</v>
      </c>
      <c r="G23" s="29" t="s">
        <v>51</v>
      </c>
    </row>
    <row r="24" spans="1:7" ht="32.25">
      <c r="A24" s="30" t="s">
        <v>7</v>
      </c>
      <c r="B24" s="32" t="s">
        <v>29</v>
      </c>
      <c r="C24" s="27">
        <v>33</v>
      </c>
      <c r="D24" s="32"/>
      <c r="E24" s="27"/>
      <c r="F24" s="28"/>
      <c r="G24" s="29" t="s">
        <v>8</v>
      </c>
    </row>
    <row r="25" spans="1:5" ht="15.75">
      <c r="A25" s="25"/>
      <c r="B25" s="34"/>
      <c r="C25" s="25"/>
      <c r="E25" s="27"/>
    </row>
    <row r="26" spans="1:7" ht="32.25">
      <c r="A26" s="30" t="s">
        <v>9</v>
      </c>
      <c r="B26" s="32" t="s">
        <v>41</v>
      </c>
      <c r="C26" s="27">
        <v>150121</v>
      </c>
      <c r="D26" s="32"/>
      <c r="E26" s="27"/>
      <c r="F26" s="35" t="s">
        <v>10</v>
      </c>
      <c r="G26" s="29" t="s">
        <v>52</v>
      </c>
    </row>
    <row r="27" spans="1:7" ht="15.75">
      <c r="A27" s="31" t="s">
        <v>53</v>
      </c>
      <c r="B27" s="32"/>
      <c r="C27" s="27"/>
      <c r="D27" s="32"/>
      <c r="E27" s="27"/>
      <c r="F27" s="28"/>
      <c r="G27" s="29" t="s">
        <v>11</v>
      </c>
    </row>
    <row r="28" spans="1:7" ht="15.75">
      <c r="A28" s="25"/>
      <c r="B28" s="34"/>
      <c r="C28" s="25"/>
      <c r="F28" s="28"/>
      <c r="G28" s="29" t="s">
        <v>54</v>
      </c>
    </row>
    <row r="29" spans="1:7" ht="15.75">
      <c r="A29" s="25"/>
      <c r="B29" s="32"/>
      <c r="C29" s="27"/>
      <c r="D29" s="32"/>
      <c r="E29" s="27"/>
      <c r="F29" s="28"/>
      <c r="G29" s="29" t="s">
        <v>55</v>
      </c>
    </row>
    <row r="30" spans="1:7" ht="15.75">
      <c r="A30" s="25" t="s">
        <v>12</v>
      </c>
      <c r="B30" s="32"/>
      <c r="C30" s="27"/>
      <c r="D30" s="32" t="s">
        <v>41</v>
      </c>
      <c r="E30" s="27">
        <f>C33+C37</f>
        <v>223753</v>
      </c>
      <c r="F30" s="28"/>
      <c r="G30" s="29" t="s">
        <v>56</v>
      </c>
    </row>
    <row r="31" spans="1:7" ht="15.75">
      <c r="A31" s="25"/>
      <c r="B31" s="34"/>
      <c r="C31" s="25"/>
      <c r="D31" s="32"/>
      <c r="E31" s="27"/>
      <c r="F31" s="28"/>
      <c r="G31" s="29" t="s">
        <v>13</v>
      </c>
    </row>
    <row r="32" spans="1:7" ht="15.75">
      <c r="A32" s="25"/>
      <c r="B32" s="34"/>
      <c r="C32" s="25"/>
      <c r="D32" s="32"/>
      <c r="E32" s="27"/>
      <c r="F32" s="28"/>
      <c r="G32" s="29" t="s">
        <v>57</v>
      </c>
    </row>
    <row r="33" spans="1:7" ht="32.25">
      <c r="A33" s="30" t="s">
        <v>58</v>
      </c>
      <c r="B33" s="32" t="s">
        <v>41</v>
      </c>
      <c r="C33" s="27">
        <v>121155</v>
      </c>
      <c r="D33" s="32"/>
      <c r="E33" s="27"/>
      <c r="F33" s="28"/>
      <c r="G33" s="29" t="s">
        <v>59</v>
      </c>
    </row>
    <row r="34" spans="1:7" ht="15.75">
      <c r="A34" s="31" t="s">
        <v>60</v>
      </c>
      <c r="B34" s="32"/>
      <c r="C34" s="27"/>
      <c r="D34" s="32"/>
      <c r="E34" s="27"/>
      <c r="F34" s="28"/>
      <c r="G34" s="29" t="s">
        <v>61</v>
      </c>
    </row>
    <row r="35" spans="1:7" ht="15.75">
      <c r="A35" s="36"/>
      <c r="B35" s="32"/>
      <c r="C35" s="27"/>
      <c r="D35" s="32"/>
      <c r="E35" s="27"/>
      <c r="F35" s="28"/>
      <c r="G35" s="29" t="s">
        <v>62</v>
      </c>
    </row>
    <row r="36" spans="1:7" ht="15.75">
      <c r="A36" s="25"/>
      <c r="B36" s="34"/>
      <c r="C36" s="25"/>
      <c r="D36" s="32"/>
      <c r="E36" s="27"/>
      <c r="F36" s="28"/>
      <c r="G36" s="29" t="s">
        <v>63</v>
      </c>
    </row>
    <row r="37" spans="1:7" ht="32.25">
      <c r="A37" s="30" t="s">
        <v>14</v>
      </c>
      <c r="B37" s="32" t="s">
        <v>41</v>
      </c>
      <c r="C37" s="27">
        <v>102598</v>
      </c>
      <c r="D37" s="32"/>
      <c r="E37" s="27"/>
      <c r="F37" s="28"/>
      <c r="G37" s="29" t="s">
        <v>15</v>
      </c>
    </row>
    <row r="38" spans="1:7" ht="15.75">
      <c r="A38" s="31" t="s">
        <v>64</v>
      </c>
      <c r="B38" s="32"/>
      <c r="C38" s="27"/>
      <c r="F38" s="28"/>
      <c r="G38" s="29" t="s">
        <v>65</v>
      </c>
    </row>
    <row r="39" spans="1:7" ht="15.75">
      <c r="A39" s="25"/>
      <c r="B39" s="32"/>
      <c r="C39" s="27"/>
      <c r="D39" s="32"/>
      <c r="E39" s="27"/>
      <c r="F39" s="28"/>
      <c r="G39" s="29" t="s">
        <v>66</v>
      </c>
    </row>
    <row r="40" spans="1:7" ht="15.75">
      <c r="A40" s="25"/>
      <c r="B40" s="37"/>
      <c r="C40" s="25"/>
      <c r="D40" s="34"/>
      <c r="E40" s="25"/>
      <c r="F40" s="37"/>
      <c r="G40" s="29" t="s">
        <v>67</v>
      </c>
    </row>
    <row r="41" spans="2:7" ht="15.75" customHeight="1">
      <c r="B41" s="26"/>
      <c r="C41" s="27"/>
      <c r="F41" s="37"/>
      <c r="G41" s="29" t="s">
        <v>16</v>
      </c>
    </row>
    <row r="42" spans="1:7" ht="15.75" customHeight="1">
      <c r="A42" s="25" t="s">
        <v>17</v>
      </c>
      <c r="B42" s="26"/>
      <c r="C42" s="27"/>
      <c r="D42" s="26" t="s">
        <v>29</v>
      </c>
      <c r="E42" s="27">
        <f>E7-E30</f>
        <v>56282</v>
      </c>
      <c r="F42" s="37"/>
      <c r="G42" s="29" t="s">
        <v>68</v>
      </c>
    </row>
    <row r="43" spans="1:7" ht="15.75">
      <c r="A43" s="38"/>
      <c r="B43" s="39"/>
      <c r="C43" s="38"/>
      <c r="D43" s="39"/>
      <c r="E43" s="38"/>
      <c r="F43" s="39"/>
      <c r="G43" s="40"/>
    </row>
  </sheetData>
  <mergeCells count="7">
    <mergeCell ref="B1:F1"/>
    <mergeCell ref="B4:F4"/>
    <mergeCell ref="A5:A6"/>
    <mergeCell ref="B5:E5"/>
    <mergeCell ref="F5:G6"/>
    <mergeCell ref="B6:C6"/>
    <mergeCell ref="D6:E6"/>
  </mergeCells>
  <printOptions/>
  <pageMargins left="0.5511811023622047" right="0.4724409448818898" top="0.6692913385826772" bottom="0.5905511811023623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</dc:creator>
  <cp:keywords/>
  <dc:description/>
  <cp:lastModifiedBy>XXXXX</cp:lastModifiedBy>
  <dcterms:created xsi:type="dcterms:W3CDTF">2001-08-30T03:52:04Z</dcterms:created>
  <dcterms:modified xsi:type="dcterms:W3CDTF">2001-08-30T03:54:03Z</dcterms:modified>
  <cp:category/>
  <cp:version/>
  <cp:contentType/>
  <cp:contentStatus/>
</cp:coreProperties>
</file>