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8940" activeTab="0"/>
  </bookViews>
  <sheets>
    <sheet name="總表─政事別●" sheetId="1" r:id="rId1"/>
  </sheets>
  <externalReferences>
    <externalReference r:id="rId4"/>
  </externalReferences>
  <definedNames>
    <definedName name="_xlnm.Print_Area" localSheetId="0">'總表─政事別●'!$A$1:$G$30</definedName>
  </definedNames>
  <calcPr fullCalcOnLoad="1"/>
</workbook>
</file>

<file path=xl/sharedStrings.xml><?xml version="1.0" encoding="utf-8"?>
<sst xmlns="http://schemas.openxmlformats.org/spreadsheetml/2006/main" count="22" uniqueCount="22">
  <si>
    <t>其他經濟服務支出</t>
  </si>
  <si>
    <t>中央政府</t>
  </si>
  <si>
    <t>嚴重急性呼吸道症候群防治及紓困特別預算</t>
  </si>
  <si>
    <t>歲出政事別預算總表</t>
  </si>
  <si>
    <t>中華民國九十二年三月一日至九十三年十二月三十一日</t>
  </si>
  <si>
    <t>單位：新臺幣千元；％</t>
  </si>
  <si>
    <r>
      <t>科</t>
    </r>
    <r>
      <rPr>
        <sz val="12"/>
        <rFont val="Times New Roman"/>
        <family val="1"/>
      </rPr>
      <t xml:space="preserve">                            </t>
    </r>
    <r>
      <rPr>
        <sz val="12"/>
        <rFont val="標楷體"/>
        <family val="4"/>
      </rPr>
      <t>目</t>
    </r>
  </si>
  <si>
    <t>名稱</t>
  </si>
  <si>
    <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門</t>
    </r>
  </si>
  <si>
    <r>
      <t>資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門</t>
    </r>
  </si>
  <si>
    <r>
      <t>合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</si>
  <si>
    <t>款</t>
  </si>
  <si>
    <r>
      <t>名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</rPr>
      <t>稱</t>
    </r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</si>
  <si>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額</t>
    </r>
  </si>
  <si>
    <t>百分比</t>
  </si>
  <si>
    <t>合         計</t>
  </si>
  <si>
    <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.社會福利支出）</t>
    </r>
  </si>
  <si>
    <t>醫療保健支出</t>
  </si>
  <si>
    <r>
      <t>（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經濟發展支出）</t>
    </r>
  </si>
  <si>
    <r>
      <t>（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一般政務支出）</t>
    </r>
  </si>
  <si>
    <t>財務支出</t>
  </si>
  <si>
    <t>一
一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</si>
</sst>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;[Red]\-#,##0\ "/>
    <numFmt numFmtId="178" formatCode="#,##0.00_);[Red]\(#,##0.00\)"/>
    <numFmt numFmtId="179" formatCode="_-* #,##0_-;\-* #,##0_-;_-* &quot;-&quot;??_-;_-@_-"/>
    <numFmt numFmtId="180" formatCode="#,##0_ "/>
    <numFmt numFmtId="181" formatCode="0.0_ "/>
    <numFmt numFmtId="182" formatCode="0.00_ "/>
    <numFmt numFmtId="183" formatCode="0.000_ "/>
    <numFmt numFmtId="184" formatCode="0_ "/>
    <numFmt numFmtId="185" formatCode="_-* #,##0.0_-;\-* #,##0.0_-;_-* &quot;-&quot;??_-;_-@_-"/>
    <numFmt numFmtId="186" formatCode="0_);[Red]\(0\)"/>
  </numFmts>
  <fonts count="13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9"/>
      <name val="細明體"/>
      <family val="3"/>
    </font>
    <font>
      <sz val="18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178" fontId="8" fillId="0" borderId="0" xfId="0" applyNumberFormat="1" applyFont="1" applyBorder="1" applyAlignment="1">
      <alignment horizontal="centerContinuous"/>
    </xf>
    <xf numFmtId="178" fontId="8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41" fontId="4" fillId="0" borderId="5" xfId="0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182" fontId="4" fillId="0" borderId="7" xfId="17" applyNumberFormat="1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41" fontId="4" fillId="0" borderId="6" xfId="0" applyNumberFormat="1" applyFont="1" applyBorder="1" applyAlignment="1">
      <alignment vertical="center"/>
    </xf>
    <xf numFmtId="182" fontId="4" fillId="0" borderId="9" xfId="17" applyNumberFormat="1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2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/>
    </xf>
    <xf numFmtId="181" fontId="4" fillId="0" borderId="9" xfId="17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11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&#27861;&#23450;&#38928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乙"/>
      <sheetName val="總表─收支比較●"/>
      <sheetName val="總表─來源別●"/>
      <sheetName val="總表─政事別●"/>
      <sheetName val="總表─機關別◎"/>
      <sheetName val="丙"/>
      <sheetName val="歲入來源別●"/>
      <sheetName val="政事別●"/>
      <sheetName val="機關別◎"/>
      <sheetName val="丁"/>
      <sheetName val="用途別合計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375" style="17" customWidth="1"/>
    <col min="2" max="2" width="5.625" style="17" customWidth="1"/>
    <col min="3" max="3" width="25.875" style="17" customWidth="1"/>
    <col min="4" max="7" width="13.625" style="17" customWidth="1"/>
    <col min="8" max="16384" width="9.00390625" style="17" customWidth="1"/>
  </cols>
  <sheetData>
    <row r="1" spans="2:7" s="1" customFormat="1" ht="24.75" customHeight="1">
      <c r="B1" s="41" t="s">
        <v>1</v>
      </c>
      <c r="C1" s="41"/>
      <c r="D1" s="41"/>
      <c r="E1" s="41"/>
      <c r="F1" s="41"/>
      <c r="G1" s="41"/>
    </row>
    <row r="2" spans="2:9" s="2" customFormat="1" ht="24.75" customHeight="1">
      <c r="B2" s="42" t="s">
        <v>2</v>
      </c>
      <c r="C2" s="42"/>
      <c r="D2" s="42"/>
      <c r="E2" s="42"/>
      <c r="F2" s="42"/>
      <c r="G2" s="42"/>
      <c r="I2" s="3"/>
    </row>
    <row r="3" spans="2:9" s="4" customFormat="1" ht="24.75" customHeight="1">
      <c r="B3" s="43" t="s">
        <v>3</v>
      </c>
      <c r="C3" s="43"/>
      <c r="D3" s="43"/>
      <c r="E3" s="43"/>
      <c r="F3" s="43"/>
      <c r="G3" s="43"/>
      <c r="I3" s="5"/>
    </row>
    <row r="4" spans="2:9" s="6" customFormat="1" ht="15" customHeight="1">
      <c r="B4" s="44" t="s">
        <v>4</v>
      </c>
      <c r="C4" s="44"/>
      <c r="D4" s="44"/>
      <c r="E4" s="44"/>
      <c r="F4" s="44"/>
      <c r="G4" s="44"/>
      <c r="H4" s="7"/>
      <c r="I4" s="8"/>
    </row>
    <row r="5" spans="2:9" s="9" customFormat="1" ht="15" customHeight="1">
      <c r="B5" s="10"/>
      <c r="C5" s="11"/>
      <c r="D5" s="11"/>
      <c r="E5" s="11"/>
      <c r="F5" s="11"/>
      <c r="G5" s="12" t="s">
        <v>5</v>
      </c>
      <c r="I5" s="13"/>
    </row>
    <row r="6" spans="2:7" s="1" customFormat="1" ht="24.75" customHeight="1">
      <c r="B6" s="45" t="s">
        <v>6</v>
      </c>
      <c r="C6" s="46" t="s">
        <v>7</v>
      </c>
      <c r="D6" s="46" t="s">
        <v>8</v>
      </c>
      <c r="E6" s="46" t="s">
        <v>9</v>
      </c>
      <c r="F6" s="46" t="s">
        <v>10</v>
      </c>
      <c r="G6" s="47"/>
    </row>
    <row r="7" spans="2:7" s="1" customFormat="1" ht="24.75" customHeight="1">
      <c r="B7" s="14" t="s">
        <v>11</v>
      </c>
      <c r="C7" s="15" t="s">
        <v>12</v>
      </c>
      <c r="D7" s="46"/>
      <c r="E7" s="46"/>
      <c r="F7" s="15" t="s">
        <v>13</v>
      </c>
      <c r="G7" s="16" t="s">
        <v>14</v>
      </c>
    </row>
    <row r="8" spans="2:7" ht="24.75" customHeight="1">
      <c r="B8" s="18"/>
      <c r="C8" s="19" t="s">
        <v>15</v>
      </c>
      <c r="D8" s="20">
        <f>D13+D11+D9</f>
        <v>37189196</v>
      </c>
      <c r="E8" s="20">
        <f>SUM(E13,E11,E9)</f>
        <v>12810804</v>
      </c>
      <c r="F8" s="21">
        <f>SUM(D8:E8)</f>
        <v>50000000</v>
      </c>
      <c r="G8" s="22">
        <v>100</v>
      </c>
    </row>
    <row r="9" spans="2:7" ht="24.75" customHeight="1">
      <c r="B9" s="23"/>
      <c r="C9" s="24" t="s">
        <v>16</v>
      </c>
      <c r="D9" s="25">
        <v>25985040</v>
      </c>
      <c r="E9" s="25">
        <f>E10</f>
        <v>3810804</v>
      </c>
      <c r="F9" s="25">
        <f>SUM(D9:E9)</f>
        <v>29795844</v>
      </c>
      <c r="G9" s="26">
        <f>F9/F$8*100</f>
        <v>59.591688</v>
      </c>
    </row>
    <row r="10" spans="2:7" ht="24.75" customHeight="1">
      <c r="B10" s="27">
        <v>1</v>
      </c>
      <c r="C10" s="28" t="s">
        <v>17</v>
      </c>
      <c r="D10" s="25">
        <v>25985040</v>
      </c>
      <c r="E10" s="25">
        <v>3810804</v>
      </c>
      <c r="F10" s="25">
        <f>SUM(D10:E10)</f>
        <v>29795844</v>
      </c>
      <c r="G10" s="26">
        <f>F10/F$8*100</f>
        <v>59.591688</v>
      </c>
    </row>
    <row r="11" spans="2:7" ht="24.75" customHeight="1">
      <c r="B11" s="27"/>
      <c r="C11" s="29" t="s">
        <v>18</v>
      </c>
      <c r="D11" s="25">
        <f>D12</f>
        <v>11196905</v>
      </c>
      <c r="E11" s="25">
        <f>E12</f>
        <v>9000000</v>
      </c>
      <c r="F11" s="25">
        <f>F12</f>
        <v>20196905</v>
      </c>
      <c r="G11" s="26">
        <f>F11/F$8*100</f>
        <v>40.39381</v>
      </c>
    </row>
    <row r="12" spans="2:7" ht="24.75" customHeight="1">
      <c r="B12" s="27">
        <v>2</v>
      </c>
      <c r="C12" s="28" t="s">
        <v>0</v>
      </c>
      <c r="D12" s="25">
        <v>11196905</v>
      </c>
      <c r="E12" s="25">
        <v>9000000</v>
      </c>
      <c r="F12" s="25">
        <f>SUM(D12:E12)</f>
        <v>20196905</v>
      </c>
      <c r="G12" s="26">
        <f>F12/F$8*100</f>
        <v>40.39381</v>
      </c>
    </row>
    <row r="13" spans="2:7" ht="24.75" customHeight="1">
      <c r="B13" s="27"/>
      <c r="C13" s="29" t="s">
        <v>19</v>
      </c>
      <c r="D13" s="25">
        <v>7251</v>
      </c>
      <c r="E13" s="25">
        <f>E14</f>
        <v>0</v>
      </c>
      <c r="F13" s="25">
        <f>D13</f>
        <v>7251</v>
      </c>
      <c r="G13" s="26">
        <v>0.02</v>
      </c>
    </row>
    <row r="14" spans="2:7" ht="24.75" customHeight="1">
      <c r="B14" s="27">
        <v>3</v>
      </c>
      <c r="C14" s="28" t="s">
        <v>20</v>
      </c>
      <c r="D14" s="25">
        <v>7251</v>
      </c>
      <c r="E14" s="25">
        <v>0</v>
      </c>
      <c r="F14" s="25">
        <f>D14</f>
        <v>7251</v>
      </c>
      <c r="G14" s="26">
        <v>0.02</v>
      </c>
    </row>
    <row r="15" spans="2:7" ht="24.75" customHeight="1">
      <c r="B15" s="27"/>
      <c r="C15" s="30"/>
      <c r="D15" s="21"/>
      <c r="E15" s="21"/>
      <c r="F15" s="21"/>
      <c r="G15" s="31"/>
    </row>
    <row r="16" spans="2:7" ht="24.75" customHeight="1">
      <c r="B16" s="32"/>
      <c r="C16" s="30"/>
      <c r="D16" s="21"/>
      <c r="E16" s="21"/>
      <c r="F16" s="21"/>
      <c r="G16" s="31"/>
    </row>
    <row r="17" spans="2:7" ht="24.75" customHeight="1">
      <c r="B17" s="32"/>
      <c r="C17" s="30"/>
      <c r="D17" s="30"/>
      <c r="E17" s="30"/>
      <c r="F17" s="30"/>
      <c r="G17" s="33"/>
    </row>
    <row r="18" spans="2:7" ht="24.75" customHeight="1">
      <c r="B18" s="32"/>
      <c r="C18" s="30"/>
      <c r="D18" s="30"/>
      <c r="E18" s="30"/>
      <c r="F18" s="30"/>
      <c r="G18" s="33"/>
    </row>
    <row r="19" spans="2:7" ht="24.75" customHeight="1">
      <c r="B19" s="32"/>
      <c r="C19" s="30"/>
      <c r="D19" s="30"/>
      <c r="E19" s="30"/>
      <c r="F19" s="30"/>
      <c r="G19" s="33"/>
    </row>
    <row r="20" spans="2:7" ht="24.75" customHeight="1">
      <c r="B20" s="32"/>
      <c r="C20" s="30"/>
      <c r="D20" s="30"/>
      <c r="E20" s="30"/>
      <c r="F20" s="30"/>
      <c r="G20" s="33"/>
    </row>
    <row r="21" spans="2:7" ht="24.75" customHeight="1">
      <c r="B21" s="32"/>
      <c r="C21" s="30"/>
      <c r="D21" s="30"/>
      <c r="E21" s="30"/>
      <c r="F21" s="30"/>
      <c r="G21" s="33"/>
    </row>
    <row r="22" spans="2:7" ht="24.75" customHeight="1">
      <c r="B22" s="32"/>
      <c r="C22" s="30"/>
      <c r="D22" s="30"/>
      <c r="E22" s="30"/>
      <c r="F22" s="30"/>
      <c r="G22" s="33"/>
    </row>
    <row r="23" spans="2:7" ht="24.75" customHeight="1">
      <c r="B23" s="32"/>
      <c r="C23" s="30"/>
      <c r="D23" s="30"/>
      <c r="E23" s="30"/>
      <c r="F23" s="30"/>
      <c r="G23" s="33"/>
    </row>
    <row r="24" spans="2:7" ht="24.75" customHeight="1">
      <c r="B24" s="32"/>
      <c r="C24" s="30"/>
      <c r="D24" s="30"/>
      <c r="E24" s="30"/>
      <c r="F24" s="30"/>
      <c r="G24" s="33"/>
    </row>
    <row r="25" spans="2:7" ht="24.75" customHeight="1">
      <c r="B25" s="34"/>
      <c r="C25" s="30"/>
      <c r="D25" s="30"/>
      <c r="E25" s="30"/>
      <c r="F25" s="30"/>
      <c r="G25" s="33"/>
    </row>
    <row r="26" spans="2:7" ht="24.75" customHeight="1">
      <c r="B26" s="34"/>
      <c r="C26" s="30"/>
      <c r="D26" s="30"/>
      <c r="E26" s="30"/>
      <c r="F26" s="30"/>
      <c r="G26" s="33"/>
    </row>
    <row r="27" spans="2:7" ht="24.75" customHeight="1">
      <c r="B27" s="34"/>
      <c r="C27" s="35"/>
      <c r="D27" s="30"/>
      <c r="E27" s="30"/>
      <c r="F27" s="30"/>
      <c r="G27" s="33"/>
    </row>
    <row r="28" spans="2:7" ht="20.25" customHeight="1">
      <c r="B28" s="34"/>
      <c r="C28" s="30"/>
      <c r="D28" s="30"/>
      <c r="E28" s="30"/>
      <c r="F28" s="30"/>
      <c r="G28" s="33"/>
    </row>
    <row r="29" spans="1:7" ht="33.75" customHeight="1">
      <c r="A29" s="39" t="s">
        <v>21</v>
      </c>
      <c r="B29" s="40"/>
      <c r="C29" s="30"/>
      <c r="D29" s="30"/>
      <c r="E29" s="30"/>
      <c r="F29" s="30"/>
      <c r="G29" s="33"/>
    </row>
    <row r="30" spans="2:7" ht="33.75" customHeight="1">
      <c r="B30" s="36"/>
      <c r="C30" s="37"/>
      <c r="D30" s="37"/>
      <c r="E30" s="37"/>
      <c r="F30" s="37"/>
      <c r="G30" s="38"/>
    </row>
  </sheetData>
  <mergeCells count="9">
    <mergeCell ref="A29:B29"/>
    <mergeCell ref="B1:G1"/>
    <mergeCell ref="B2:G2"/>
    <mergeCell ref="B3:G3"/>
    <mergeCell ref="B4:G4"/>
    <mergeCell ref="B6:C6"/>
    <mergeCell ref="D6:D7"/>
    <mergeCell ref="E6:E7"/>
    <mergeCell ref="F6:G6"/>
  </mergeCells>
  <printOptions horizontalCentered="1"/>
  <pageMargins left="0.5511811023622047" right="0.5511811023622047" top="0.8661417322834646" bottom="1.062992125984252" header="0.4330708661417323" footer="0.6299212598425197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2003-06-02T02:40:27Z</dcterms:created>
  <dcterms:modified xsi:type="dcterms:W3CDTF">2003-06-02T02:52:12Z</dcterms:modified>
  <cp:category/>
  <cp:version/>
  <cp:contentType/>
  <cp:contentStatus/>
</cp:coreProperties>
</file>