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activeTab="0"/>
  </bookViews>
  <sheets>
    <sheet name="92乙124繳庫盈餘  (0407)" sheetId="1" r:id="rId1"/>
  </sheets>
  <definedNames>
    <definedName name="_Regression_Int" localSheetId="0" hidden="1">1</definedName>
    <definedName name="HH" localSheetId="0">'92乙124繳庫盈餘  (0407)'!$IC$8158</definedName>
    <definedName name="HH">#REF!</definedName>
    <definedName name="_xlnm.Print_Area" localSheetId="0">'92乙124繳庫盈餘  (0407)'!$A$1:$F$36</definedName>
    <definedName name="Print_Area_MI" localSheetId="0">'92乙124繳庫盈餘  (0407)'!$D$1:$F$37</definedName>
    <definedName name="Print_Area_MI">#REF!</definedName>
    <definedName name="_xlnm.Print_Titles" localSheetId="0">'92乙124繳庫盈餘  (0407)'!$1:$6</definedName>
  </definedNames>
  <calcPr fullCalcOnLoad="1"/>
</workbook>
</file>

<file path=xl/sharedStrings.xml><?xml version="1.0" encoding="utf-8"?>
<sst xmlns="http://schemas.openxmlformats.org/spreadsheetml/2006/main" count="37" uniqueCount="37">
  <si>
    <t>決　　　算　　　數</t>
  </si>
  <si>
    <t>機關名稱</t>
  </si>
  <si>
    <t>中央銀行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</si>
  <si>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</si>
  <si>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</si>
  <si>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</si>
  <si>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</si>
  <si>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</si>
  <si>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中國輸出入銀行</t>
  </si>
  <si>
    <t>中央存款保險股份有限公司</t>
  </si>
  <si>
    <t>中華電信股份有限公司</t>
  </si>
  <si>
    <t>勞工保險局</t>
  </si>
  <si>
    <t>中央健康保險局</t>
  </si>
  <si>
    <t>總計</t>
  </si>
  <si>
    <t>榮民工程股份有限公司</t>
  </si>
  <si>
    <t>比較增減</t>
  </si>
  <si>
    <t>唐榮鐵工廠股份有限公司</t>
  </si>
  <si>
    <t>臺灣省自來水股份有限公司</t>
  </si>
  <si>
    <t>財政部印刷廠</t>
  </si>
  <si>
    <t>單位：新臺幣元</t>
  </si>
  <si>
    <t>預算數</t>
  </si>
  <si>
    <t>合作金庫銀行股份有限公司</t>
  </si>
  <si>
    <t>臺灣菸酒股份有限公司</t>
  </si>
  <si>
    <t>中華郵政股份有限公司</t>
  </si>
  <si>
    <t>交通部臺灣鐵路管理局</t>
  </si>
  <si>
    <t>交通部基隆港務局</t>
  </si>
  <si>
    <t>交通部高雄港務局</t>
  </si>
  <si>
    <t>交通部花蓮港務局</t>
  </si>
  <si>
    <r>
      <t>92</t>
    </r>
    <r>
      <rPr>
        <b/>
        <sz val="12"/>
        <rFont val="細明體"/>
        <family val="3"/>
      </rPr>
      <t>年度已繳庫數</t>
    </r>
  </si>
  <si>
    <r>
      <t>92</t>
    </r>
    <r>
      <rPr>
        <b/>
        <sz val="12"/>
        <rFont val="細明體"/>
        <family val="3"/>
      </rPr>
      <t>年度應付未付數</t>
    </r>
  </si>
  <si>
    <r>
      <t>備註：臺鹽公司</t>
    </r>
    <r>
      <rPr>
        <sz val="12"/>
        <rFont val="Times New Roman"/>
        <family val="1"/>
      </rPr>
      <t>92</t>
    </r>
    <r>
      <rPr>
        <sz val="12"/>
        <rFont val="細明體"/>
        <family val="3"/>
      </rPr>
      <t>年度繳庫數為</t>
    </r>
    <r>
      <rPr>
        <sz val="12"/>
        <rFont val="Times New Roman"/>
        <family val="1"/>
      </rPr>
      <t>2,859,049,437.36</t>
    </r>
    <r>
      <rPr>
        <sz val="12"/>
        <rFont val="細明體"/>
        <family val="3"/>
      </rPr>
      <t>元</t>
    </r>
  </si>
  <si>
    <r>
      <t xml:space="preserve">１２４ </t>
    </r>
    <r>
      <rPr>
        <b/>
        <sz val="22"/>
        <rFont val="華康特粗明體"/>
        <family val="1"/>
      </rPr>
      <t xml:space="preserve">　繳      庫     盈      餘      綜      計      表 </t>
    </r>
  </si>
  <si>
    <t>中央信託局
(中央信託局股份有限公司)</t>
  </si>
  <si>
    <t>臺灣銀行
(臺灣銀行股份有限公司)</t>
  </si>
  <si>
    <t>臺灣土地銀行
(臺灣土地銀行股份有限公司)</t>
  </si>
  <si>
    <t>單位：新臺幣元</t>
  </si>
  <si>
    <t>交通部臺中港務局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</si>
</sst>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);[Red]\(0.00\)"/>
    <numFmt numFmtId="186" formatCode="#,##0.00_ "/>
  </numFmts>
  <fonts count="18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12"/>
      <name val="細明體"/>
      <family val="3"/>
    </font>
    <font>
      <sz val="21"/>
      <name val="華康特粗明體"/>
      <family val="3"/>
    </font>
    <font>
      <b/>
      <sz val="12"/>
      <name val="華康中黑體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Courier"/>
      <family val="3"/>
    </font>
    <font>
      <sz val="12"/>
      <color indexed="10"/>
      <name val="Times New Roman"/>
      <family val="1"/>
    </font>
    <font>
      <b/>
      <sz val="22"/>
      <name val="華康特粗明體"/>
      <family val="1"/>
    </font>
    <font>
      <sz val="14"/>
      <name val="細明體"/>
      <family val="3"/>
    </font>
    <font>
      <b/>
      <sz val="12"/>
      <name val="細明體"/>
      <family val="3"/>
    </font>
    <font>
      <b/>
      <sz val="12"/>
      <name val="Courier"/>
      <family val="3"/>
    </font>
    <font>
      <sz val="22"/>
      <name val="華康中黑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61">
    <xf numFmtId="39" fontId="0" fillId="0" borderId="0" xfId="0" applyAlignment="1">
      <alignment/>
    </xf>
    <xf numFmtId="39" fontId="5" fillId="0" borderId="0" xfId="0" applyFont="1" applyAlignment="1" quotePrefix="1">
      <alignment horizontal="left"/>
    </xf>
    <xf numFmtId="39" fontId="6" fillId="0" borderId="1" xfId="0" applyFont="1" applyBorder="1" applyAlignment="1">
      <alignment/>
    </xf>
    <xf numFmtId="39" fontId="6" fillId="0" borderId="0" xfId="0" applyFont="1" applyBorder="1" applyAlignment="1" applyProtection="1">
      <alignment horizontal="left"/>
      <protection/>
    </xf>
    <xf numFmtId="39" fontId="6" fillId="0" borderId="2" xfId="0" applyFont="1" applyBorder="1" applyAlignment="1" applyProtection="1">
      <alignment horizontal="left"/>
      <protection/>
    </xf>
    <xf numFmtId="39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 quotePrefix="1">
      <alignment horizontal="distributed"/>
      <protection/>
    </xf>
    <xf numFmtId="39" fontId="6" fillId="0" borderId="0" xfId="0" applyFont="1" applyAlignment="1" quotePrefix="1">
      <alignment horizontal="left"/>
    </xf>
    <xf numFmtId="184" fontId="9" fillId="0" borderId="0" xfId="0" applyNumberFormat="1" applyFont="1" applyAlignment="1" applyProtection="1" quotePrefix="1">
      <alignment horizontal="distributed"/>
      <protection/>
    </xf>
    <xf numFmtId="39" fontId="9" fillId="0" borderId="0" xfId="0" applyFont="1" applyAlignment="1" applyProtection="1" quotePrefix="1">
      <alignment horizontal="distributed"/>
      <protection/>
    </xf>
    <xf numFmtId="184" fontId="9" fillId="0" borderId="0" xfId="0" applyNumberFormat="1" applyFont="1" applyAlignment="1" applyProtection="1">
      <alignment horizontal="distributed"/>
      <protection/>
    </xf>
    <xf numFmtId="39" fontId="4" fillId="0" borderId="0" xfId="0" applyFont="1" applyAlignment="1" applyProtection="1">
      <alignment/>
      <protection/>
    </xf>
    <xf numFmtId="184" fontId="4" fillId="0" borderId="0" xfId="0" applyNumberFormat="1" applyFont="1" applyAlignment="1" applyProtection="1" quotePrefix="1">
      <alignment horizontal="distributed"/>
      <protection/>
    </xf>
    <xf numFmtId="39" fontId="4" fillId="0" borderId="0" xfId="0" applyFont="1" applyAlignment="1" applyProtection="1" quotePrefix="1">
      <alignment horizontal="distributed"/>
      <protection/>
    </xf>
    <xf numFmtId="39" fontId="4" fillId="0" borderId="0" xfId="0" applyFont="1" applyAlignment="1">
      <alignment/>
    </xf>
    <xf numFmtId="39" fontId="4" fillId="0" borderId="0" xfId="0" applyFont="1" applyAlignment="1">
      <alignment horizontal="distributed"/>
    </xf>
    <xf numFmtId="39" fontId="4" fillId="0" borderId="1" xfId="0" applyFont="1" applyBorder="1" applyAlignment="1">
      <alignment/>
    </xf>
    <xf numFmtId="39" fontId="4" fillId="0" borderId="0" xfId="0" applyFont="1" applyFill="1" applyAlignment="1" applyProtection="1">
      <alignment/>
      <protection/>
    </xf>
    <xf numFmtId="39" fontId="4" fillId="0" borderId="0" xfId="0" applyFont="1" applyFill="1" applyAlignment="1">
      <alignment/>
    </xf>
    <xf numFmtId="39" fontId="9" fillId="0" borderId="0" xfId="0" applyFont="1" applyAlignment="1" applyProtection="1">
      <alignment horizontal="distributed"/>
      <protection/>
    </xf>
    <xf numFmtId="184" fontId="8" fillId="0" borderId="0" xfId="0" applyNumberFormat="1" applyFont="1" applyAlignment="1" applyProtection="1" quotePrefix="1">
      <alignment horizontal="distributed" vertical="center"/>
      <protection/>
    </xf>
    <xf numFmtId="39" fontId="4" fillId="0" borderId="0" xfId="0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distributed"/>
      <protection/>
    </xf>
    <xf numFmtId="184" fontId="4" fillId="0" borderId="0" xfId="0" applyNumberFormat="1" applyFont="1" applyBorder="1" applyAlignment="1" applyProtection="1" quotePrefix="1">
      <alignment horizontal="distributed"/>
      <protection/>
    </xf>
    <xf numFmtId="39" fontId="4" fillId="0" borderId="0" xfId="0" applyFont="1" applyFill="1" applyBorder="1" applyAlignment="1" applyProtection="1">
      <alignment/>
      <protection/>
    </xf>
    <xf numFmtId="39" fontId="0" fillId="0" borderId="0" xfId="0" applyBorder="1" applyAlignment="1">
      <alignment/>
    </xf>
    <xf numFmtId="39" fontId="11" fillId="0" borderId="0" xfId="0" applyFont="1" applyAlignment="1">
      <alignment/>
    </xf>
    <xf numFmtId="39" fontId="0" fillId="0" borderId="0" xfId="0" applyFont="1" applyAlignment="1">
      <alignment/>
    </xf>
    <xf numFmtId="39" fontId="9" fillId="0" borderId="0" xfId="0" applyFont="1" applyAlignment="1">
      <alignment horizontal="right"/>
    </xf>
    <xf numFmtId="39" fontId="12" fillId="0" borderId="0" xfId="0" applyFont="1" applyAlignment="1" applyProtection="1">
      <alignment/>
      <protection/>
    </xf>
    <xf numFmtId="39" fontId="4" fillId="0" borderId="0" xfId="0" applyFont="1" applyBorder="1" applyAlignment="1">
      <alignment/>
    </xf>
    <xf numFmtId="39" fontId="6" fillId="0" borderId="0" xfId="0" applyFont="1" applyBorder="1" applyAlignment="1" applyProtection="1">
      <alignment horizontal="distributed" vertical="center"/>
      <protection/>
    </xf>
    <xf numFmtId="39" fontId="1" fillId="0" borderId="2" xfId="0" applyFont="1" applyBorder="1" applyAlignment="1" applyProtection="1">
      <alignment/>
      <protection/>
    </xf>
    <xf numFmtId="39" fontId="14" fillId="0" borderId="0" xfId="0" applyFont="1" applyAlignment="1">
      <alignment horizontal="right"/>
    </xf>
    <xf numFmtId="39" fontId="14" fillId="0" borderId="0" xfId="0" applyFont="1" applyAlignment="1">
      <alignment/>
    </xf>
    <xf numFmtId="184" fontId="15" fillId="0" borderId="3" xfId="0" applyNumberFormat="1" applyFont="1" applyBorder="1" applyAlignment="1" applyProtection="1">
      <alignment horizontal="left"/>
      <protection/>
    </xf>
    <xf numFmtId="39" fontId="15" fillId="0" borderId="4" xfId="0" applyFont="1" applyBorder="1" applyAlignment="1" quotePrefix="1">
      <alignment horizontal="distributed"/>
    </xf>
    <xf numFmtId="39" fontId="15" fillId="0" borderId="5" xfId="0" applyFont="1" applyBorder="1" applyAlignment="1">
      <alignment horizontal="distributed"/>
    </xf>
    <xf numFmtId="39" fontId="9" fillId="0" borderId="0" xfId="0" applyFont="1" applyFill="1" applyAlignment="1" applyProtection="1">
      <alignment horizontal="distributed"/>
      <protection/>
    </xf>
    <xf numFmtId="39" fontId="6" fillId="0" borderId="0" xfId="0" applyFont="1" applyAlignment="1">
      <alignment/>
    </xf>
    <xf numFmtId="39" fontId="9" fillId="0" borderId="0" xfId="0" applyFont="1" applyAlignment="1" applyProtection="1" quotePrefix="1">
      <alignment horizontal="distributed" wrapText="1"/>
      <protection/>
    </xf>
    <xf numFmtId="39" fontId="9" fillId="0" borderId="0" xfId="0" applyFont="1" applyAlignment="1" applyProtection="1">
      <alignment horizontal="distributed" wrapText="1"/>
      <protection/>
    </xf>
    <xf numFmtId="39" fontId="6" fillId="0" borderId="0" xfId="0" applyFont="1" applyAlignment="1">
      <alignment horizontal="right"/>
    </xf>
    <xf numFmtId="39" fontId="17" fillId="0" borderId="0" xfId="0" applyFont="1" applyAlignment="1" quotePrefix="1">
      <alignment horizontal="center"/>
    </xf>
    <xf numFmtId="39" fontId="5" fillId="0" borderId="0" xfId="0" applyFont="1" applyAlignment="1" quotePrefix="1">
      <alignment horizontal="center"/>
    </xf>
    <xf numFmtId="39" fontId="1" fillId="0" borderId="3" xfId="0" applyFont="1" applyBorder="1" applyAlignment="1">
      <alignment horizontal="center" vertical="center"/>
    </xf>
    <xf numFmtId="39" fontId="15" fillId="0" borderId="4" xfId="0" applyFont="1" applyBorder="1" applyAlignment="1">
      <alignment horizontal="center" vertical="center"/>
    </xf>
    <xf numFmtId="39" fontId="15" fillId="0" borderId="5" xfId="0" applyFont="1" applyBorder="1" applyAlignment="1">
      <alignment horizontal="center" vertical="center"/>
    </xf>
    <xf numFmtId="39" fontId="1" fillId="0" borderId="6" xfId="0" applyFont="1" applyBorder="1" applyAlignment="1">
      <alignment horizontal="center" vertical="center"/>
    </xf>
    <xf numFmtId="39" fontId="15" fillId="0" borderId="7" xfId="0" applyFont="1" applyBorder="1" applyAlignment="1">
      <alignment horizontal="center" vertical="center"/>
    </xf>
    <xf numFmtId="39" fontId="15" fillId="0" borderId="8" xfId="0" applyFont="1" applyBorder="1" applyAlignment="1">
      <alignment horizontal="center" vertical="center"/>
    </xf>
    <xf numFmtId="184" fontId="15" fillId="0" borderId="1" xfId="0" applyNumberFormat="1" applyFont="1" applyBorder="1" applyAlignment="1" applyProtection="1">
      <alignment horizontal="distributed" vertical="center"/>
      <protection/>
    </xf>
    <xf numFmtId="39" fontId="16" fillId="0" borderId="0" xfId="0" applyFont="1" applyAlignment="1">
      <alignment horizontal="distributed" vertical="center"/>
    </xf>
    <xf numFmtId="39" fontId="16" fillId="0" borderId="2" xfId="0" applyFont="1" applyBorder="1" applyAlignment="1">
      <alignment horizontal="distributed" vertical="center"/>
    </xf>
    <xf numFmtId="184" fontId="15" fillId="0" borderId="9" xfId="0" applyNumberFormat="1" applyFont="1" applyBorder="1" applyAlignment="1" applyProtection="1">
      <alignment horizontal="distributed" vertical="center" wrapText="1"/>
      <protection/>
    </xf>
    <xf numFmtId="39" fontId="16" fillId="0" borderId="10" xfId="0" applyFont="1" applyBorder="1" applyAlignment="1">
      <alignment horizontal="distributed" vertical="center"/>
    </xf>
    <xf numFmtId="39" fontId="16" fillId="0" borderId="11" xfId="0" applyFont="1" applyBorder="1" applyAlignment="1">
      <alignment horizontal="distributed" vertical="center"/>
    </xf>
    <xf numFmtId="184" fontId="15" fillId="0" borderId="9" xfId="0" applyNumberFormat="1" applyFont="1" applyBorder="1" applyAlignment="1" applyProtection="1">
      <alignment horizontal="distributed" vertical="center"/>
      <protection/>
    </xf>
    <xf numFmtId="184" fontId="15" fillId="0" borderId="6" xfId="0" applyNumberFormat="1" applyFont="1" applyBorder="1" applyAlignment="1" applyProtection="1">
      <alignment horizontal="distributed" vertical="center"/>
      <protection/>
    </xf>
    <xf numFmtId="39" fontId="16" fillId="0" borderId="7" xfId="0" applyFont="1" applyBorder="1" applyAlignment="1">
      <alignment horizontal="distributed" vertical="center"/>
    </xf>
    <xf numFmtId="39" fontId="16" fillId="0" borderId="8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8"/>
  <sheetViews>
    <sheetView showZeros="0" tabSelected="1" view="pageBreakPreview" zoomScale="75" zoomScaleNormal="75" zoomScaleSheetLayoutView="75" workbookViewId="0" topLeftCell="A1">
      <selection activeCell="D15" sqref="D15"/>
    </sheetView>
  </sheetViews>
  <sheetFormatPr defaultColWidth="9.796875" defaultRowHeight="15"/>
  <cols>
    <col min="1" max="1" width="0.796875" style="0" customWidth="1"/>
    <col min="2" max="2" width="28.09765625" style="27" customWidth="1"/>
    <col min="3" max="3" width="1.203125" style="0" customWidth="1"/>
    <col min="4" max="4" width="18.3984375" style="0" customWidth="1"/>
    <col min="5" max="5" width="19" style="0" customWidth="1"/>
    <col min="6" max="6" width="17.796875" style="0" customWidth="1"/>
    <col min="7" max="7" width="15.59765625" style="0" customWidth="1"/>
    <col min="8" max="8" width="16.19921875" style="0" customWidth="1"/>
  </cols>
  <sheetData>
    <row r="1" spans="2:8" ht="16.5">
      <c r="B1" s="7"/>
      <c r="G1" s="28"/>
      <c r="H1" s="28"/>
    </row>
    <row r="2" spans="1:8" ht="40.5" customHeight="1">
      <c r="A2" s="43" t="s">
        <v>31</v>
      </c>
      <c r="B2" s="44"/>
      <c r="C2" s="44"/>
      <c r="D2" s="44"/>
      <c r="E2" s="44"/>
      <c r="F2" s="44"/>
      <c r="G2" s="31"/>
      <c r="H2" s="31"/>
    </row>
    <row r="3" spans="1:8" ht="18.75" customHeight="1" thickBot="1">
      <c r="A3" s="1"/>
      <c r="F3" s="42" t="s">
        <v>35</v>
      </c>
      <c r="G3" s="31"/>
      <c r="H3" s="31" t="s">
        <v>19</v>
      </c>
    </row>
    <row r="4" spans="1:8" ht="16.5" customHeight="1">
      <c r="A4" s="2"/>
      <c r="B4" s="51" t="s">
        <v>1</v>
      </c>
      <c r="C4" s="35"/>
      <c r="D4" s="54" t="s">
        <v>0</v>
      </c>
      <c r="E4" s="57" t="s">
        <v>20</v>
      </c>
      <c r="F4" s="58" t="s">
        <v>15</v>
      </c>
      <c r="G4" s="45" t="s">
        <v>28</v>
      </c>
      <c r="H4" s="48" t="s">
        <v>29</v>
      </c>
    </row>
    <row r="5" spans="1:8" ht="16.5" customHeight="1">
      <c r="A5" s="3"/>
      <c r="B5" s="52"/>
      <c r="C5" s="36"/>
      <c r="D5" s="55"/>
      <c r="E5" s="55"/>
      <c r="F5" s="59"/>
      <c r="G5" s="46"/>
      <c r="H5" s="49"/>
    </row>
    <row r="6" spans="1:8" ht="18" customHeight="1" thickBot="1">
      <c r="A6" s="4"/>
      <c r="B6" s="53"/>
      <c r="C6" s="37"/>
      <c r="D6" s="56"/>
      <c r="E6" s="56"/>
      <c r="F6" s="60"/>
      <c r="G6" s="47"/>
      <c r="H6" s="50"/>
    </row>
    <row r="7" spans="1:7" ht="19.5" customHeight="1">
      <c r="A7" s="14"/>
      <c r="B7" s="15"/>
      <c r="C7" s="15"/>
      <c r="D7" s="18"/>
      <c r="E7" s="14"/>
      <c r="F7" s="14"/>
      <c r="G7" s="14"/>
    </row>
    <row r="8" spans="1:8" s="26" customFormat="1" ht="30" customHeight="1">
      <c r="A8" s="29"/>
      <c r="B8" s="8" t="s">
        <v>2</v>
      </c>
      <c r="C8" s="12"/>
      <c r="D8" s="17">
        <v>140258449971.85</v>
      </c>
      <c r="E8" s="11">
        <v>98421561000</v>
      </c>
      <c r="F8" s="11">
        <f>D8-E8</f>
        <v>41836888971.850006</v>
      </c>
      <c r="G8" s="11">
        <v>136222000000</v>
      </c>
      <c r="H8" s="14">
        <f>D8-G8</f>
        <v>4036449971.850006</v>
      </c>
    </row>
    <row r="9" spans="1:8" s="26" customFormat="1" ht="30" customHeight="1">
      <c r="A9" s="29"/>
      <c r="B9" s="8" t="s">
        <v>3</v>
      </c>
      <c r="C9" s="12"/>
      <c r="D9" s="17">
        <v>16980373859.8</v>
      </c>
      <c r="E9" s="14">
        <v>16915065000</v>
      </c>
      <c r="F9" s="11">
        <f>D9-E9</f>
        <v>65308859.79999924</v>
      </c>
      <c r="G9" s="11">
        <v>0</v>
      </c>
      <c r="H9" s="14">
        <f aca="true" t="shared" si="0" ref="H9:H30">D9-G9</f>
        <v>16980373859.8</v>
      </c>
    </row>
    <row r="10" spans="1:8" ht="30" customHeight="1">
      <c r="A10" s="11"/>
      <c r="B10" s="8" t="s">
        <v>4</v>
      </c>
      <c r="C10" s="12"/>
      <c r="D10" s="18">
        <v>0</v>
      </c>
      <c r="E10" s="14"/>
      <c r="F10" s="11">
        <f>D10-E10</f>
        <v>0</v>
      </c>
      <c r="G10" s="11">
        <v>0</v>
      </c>
      <c r="H10" s="14">
        <f t="shared" si="0"/>
        <v>0</v>
      </c>
    </row>
    <row r="11" spans="1:8" ht="30" customHeight="1">
      <c r="A11" s="11"/>
      <c r="B11" s="8" t="s">
        <v>5</v>
      </c>
      <c r="C11" s="12"/>
      <c r="D11" s="17">
        <v>7181880258</v>
      </c>
      <c r="E11" s="11">
        <v>3142800000</v>
      </c>
      <c r="F11" s="11">
        <f>D11-E11</f>
        <v>4039080258</v>
      </c>
      <c r="G11" s="11">
        <v>7020000000</v>
      </c>
      <c r="H11" s="14">
        <f t="shared" si="0"/>
        <v>161880258</v>
      </c>
    </row>
    <row r="12" spans="1:8" ht="30" customHeight="1">
      <c r="A12" s="11"/>
      <c r="B12" s="8" t="s">
        <v>6</v>
      </c>
      <c r="C12" s="12"/>
      <c r="D12" s="17">
        <v>21101524660.84</v>
      </c>
      <c r="E12" s="11">
        <v>9911028000</v>
      </c>
      <c r="F12" s="11">
        <f>D12-E12</f>
        <v>11190496660.84</v>
      </c>
      <c r="G12" s="29">
        <v>0</v>
      </c>
      <c r="H12" s="14">
        <f t="shared" si="0"/>
        <v>21101524660.84</v>
      </c>
    </row>
    <row r="13" spans="1:8" ht="30" customHeight="1">
      <c r="A13" s="11"/>
      <c r="B13" s="8" t="s">
        <v>7</v>
      </c>
      <c r="C13" s="12"/>
      <c r="D13" s="17">
        <v>0</v>
      </c>
      <c r="E13" s="11">
        <v>0</v>
      </c>
      <c r="F13" s="11">
        <v>0</v>
      </c>
      <c r="G13" s="11">
        <v>0</v>
      </c>
      <c r="H13" s="14">
        <f t="shared" si="0"/>
        <v>0</v>
      </c>
    </row>
    <row r="14" spans="1:8" ht="30" customHeight="1">
      <c r="A14" s="11"/>
      <c r="B14" s="8" t="s">
        <v>16</v>
      </c>
      <c r="C14" s="12"/>
      <c r="D14" s="17">
        <v>0</v>
      </c>
      <c r="E14" s="11">
        <v>0</v>
      </c>
      <c r="F14" s="11">
        <v>0</v>
      </c>
      <c r="G14" s="29">
        <v>0</v>
      </c>
      <c r="H14" s="14">
        <f t="shared" si="0"/>
        <v>0</v>
      </c>
    </row>
    <row r="15" spans="1:8" ht="30" customHeight="1">
      <c r="A15" s="11"/>
      <c r="B15" s="8" t="s">
        <v>17</v>
      </c>
      <c r="C15" s="12"/>
      <c r="D15" s="17">
        <v>0</v>
      </c>
      <c r="E15" s="11">
        <v>0</v>
      </c>
      <c r="F15" s="11">
        <v>0</v>
      </c>
      <c r="G15" s="29">
        <v>0</v>
      </c>
      <c r="H15" s="14">
        <f t="shared" si="0"/>
        <v>0</v>
      </c>
    </row>
    <row r="16" spans="1:8" ht="30" customHeight="1">
      <c r="A16" s="11"/>
      <c r="B16" s="9" t="s">
        <v>8</v>
      </c>
      <c r="C16" s="13"/>
      <c r="D16" s="17">
        <v>548289684</v>
      </c>
      <c r="E16" s="11">
        <v>428690000</v>
      </c>
      <c r="F16" s="11">
        <f>D16-E16</f>
        <v>119599684</v>
      </c>
      <c r="G16" s="11">
        <v>428690000</v>
      </c>
      <c r="H16" s="14">
        <f t="shared" si="0"/>
        <v>119599684</v>
      </c>
    </row>
    <row r="17" spans="1:8" ht="38.25" customHeight="1">
      <c r="A17" s="11"/>
      <c r="B17" s="40" t="s">
        <v>32</v>
      </c>
      <c r="C17" s="13"/>
      <c r="D17" s="17">
        <v>692272443</v>
      </c>
      <c r="E17" s="11">
        <v>556709000</v>
      </c>
      <c r="F17" s="11">
        <f>D17-E17</f>
        <v>135563443</v>
      </c>
      <c r="G17" s="11">
        <v>278355000</v>
      </c>
      <c r="H17" s="14">
        <f t="shared" si="0"/>
        <v>413917443</v>
      </c>
    </row>
    <row r="18" spans="1:8" ht="30" customHeight="1">
      <c r="A18" s="11"/>
      <c r="B18" s="9" t="s">
        <v>9</v>
      </c>
      <c r="C18" s="13"/>
      <c r="D18" s="17">
        <v>0</v>
      </c>
      <c r="E18" s="11">
        <v>0</v>
      </c>
      <c r="F18" s="11">
        <v>0</v>
      </c>
      <c r="G18" s="29">
        <v>0</v>
      </c>
      <c r="H18" s="14">
        <f t="shared" si="0"/>
        <v>0</v>
      </c>
    </row>
    <row r="19" spans="1:8" ht="41.25" customHeight="1">
      <c r="A19" s="11"/>
      <c r="B19" s="41" t="s">
        <v>33</v>
      </c>
      <c r="C19" s="13"/>
      <c r="D19" s="17">
        <v>7013208144</v>
      </c>
      <c r="E19" s="11">
        <v>7200000000</v>
      </c>
      <c r="F19" s="11">
        <f aca="true" t="shared" si="1" ref="F19:F25">D19-E19</f>
        <v>-186791856</v>
      </c>
      <c r="G19" s="11">
        <v>6099768222</v>
      </c>
      <c r="H19" s="14">
        <f t="shared" si="0"/>
        <v>913439922</v>
      </c>
    </row>
    <row r="20" spans="1:8" ht="41.25" customHeight="1">
      <c r="A20" s="11"/>
      <c r="B20" s="41" t="s">
        <v>34</v>
      </c>
      <c r="C20" s="13"/>
      <c r="D20" s="17">
        <v>500000000</v>
      </c>
      <c r="E20" s="11">
        <v>3128255000</v>
      </c>
      <c r="F20" s="11">
        <f t="shared" si="1"/>
        <v>-2628255000</v>
      </c>
      <c r="G20" s="11">
        <v>500000000</v>
      </c>
      <c r="H20" s="14">
        <f t="shared" si="0"/>
        <v>0</v>
      </c>
    </row>
    <row r="21" spans="1:8" ht="30" customHeight="1">
      <c r="A21" s="11"/>
      <c r="B21" s="19" t="s">
        <v>21</v>
      </c>
      <c r="C21" s="13"/>
      <c r="D21" s="17">
        <v>265025779</v>
      </c>
      <c r="E21" s="11">
        <v>304780000</v>
      </c>
      <c r="F21" s="11">
        <f t="shared" si="1"/>
        <v>-39754221</v>
      </c>
      <c r="G21" s="29">
        <v>0</v>
      </c>
      <c r="H21" s="14">
        <f t="shared" si="0"/>
        <v>265025779</v>
      </c>
    </row>
    <row r="22" spans="1:8" ht="30" customHeight="1">
      <c r="A22" s="11"/>
      <c r="B22" s="19" t="s">
        <v>18</v>
      </c>
      <c r="C22" s="13"/>
      <c r="D22" s="17">
        <v>87795000</v>
      </c>
      <c r="E22" s="11">
        <v>87795000</v>
      </c>
      <c r="F22" s="11">
        <f t="shared" si="1"/>
        <v>0</v>
      </c>
      <c r="G22" s="11">
        <v>43897000</v>
      </c>
      <c r="H22" s="14">
        <f t="shared" si="0"/>
        <v>43898000</v>
      </c>
    </row>
    <row r="23" spans="1:8" ht="30" customHeight="1">
      <c r="A23" s="11"/>
      <c r="B23" s="38" t="s">
        <v>22</v>
      </c>
      <c r="C23" s="13"/>
      <c r="D23" s="17">
        <v>6065729853</v>
      </c>
      <c r="E23" s="11">
        <v>5773974000</v>
      </c>
      <c r="F23" s="11">
        <f t="shared" si="1"/>
        <v>291755853</v>
      </c>
      <c r="G23" s="11">
        <v>5773974000</v>
      </c>
      <c r="H23" s="14">
        <f t="shared" si="0"/>
        <v>291755853</v>
      </c>
    </row>
    <row r="24" spans="1:8" ht="30" customHeight="1">
      <c r="A24" s="11"/>
      <c r="B24" s="10" t="s">
        <v>23</v>
      </c>
      <c r="C24" s="12"/>
      <c r="D24" s="17">
        <v>15850693076</v>
      </c>
      <c r="E24" s="11">
        <v>7989577000</v>
      </c>
      <c r="F24" s="11">
        <f t="shared" si="1"/>
        <v>7861116076</v>
      </c>
      <c r="G24" s="11">
        <v>3994789000</v>
      </c>
      <c r="H24" s="14">
        <f t="shared" si="0"/>
        <v>11855904076</v>
      </c>
    </row>
    <row r="25" spans="1:8" ht="30" customHeight="1">
      <c r="A25" s="11"/>
      <c r="B25" s="8" t="s">
        <v>10</v>
      </c>
      <c r="C25" s="12"/>
      <c r="D25" s="17">
        <v>28209400290</v>
      </c>
      <c r="E25" s="11">
        <v>13120906000</v>
      </c>
      <c r="F25" s="11">
        <f t="shared" si="1"/>
        <v>15088494290</v>
      </c>
      <c r="G25" s="11">
        <v>0</v>
      </c>
      <c r="H25" s="14">
        <f t="shared" si="0"/>
        <v>28209400290</v>
      </c>
    </row>
    <row r="26" spans="1:8" ht="30" customHeight="1">
      <c r="A26" s="11"/>
      <c r="B26" s="10" t="s">
        <v>24</v>
      </c>
      <c r="C26" s="12"/>
      <c r="D26" s="17">
        <v>0</v>
      </c>
      <c r="E26" s="11">
        <v>0</v>
      </c>
      <c r="F26" s="11">
        <v>0</v>
      </c>
      <c r="G26" s="11">
        <v>0</v>
      </c>
      <c r="H26" s="14">
        <f t="shared" si="0"/>
        <v>0</v>
      </c>
    </row>
    <row r="27" spans="1:8" s="25" customFormat="1" ht="30" customHeight="1">
      <c r="A27" s="21"/>
      <c r="B27" s="22" t="s">
        <v>25</v>
      </c>
      <c r="C27" s="23"/>
      <c r="D27" s="24">
        <v>560592595</v>
      </c>
      <c r="E27" s="21">
        <v>471098000</v>
      </c>
      <c r="F27" s="11">
        <f>D27-E27</f>
        <v>89494595</v>
      </c>
      <c r="G27" s="11">
        <v>471098000</v>
      </c>
      <c r="H27" s="14">
        <f t="shared" si="0"/>
        <v>89494595</v>
      </c>
    </row>
    <row r="28" spans="1:8" s="25" customFormat="1" ht="30" customHeight="1">
      <c r="A28" s="21"/>
      <c r="B28" s="22" t="s">
        <v>36</v>
      </c>
      <c r="C28" s="23"/>
      <c r="D28" s="24">
        <v>555866355</v>
      </c>
      <c r="E28" s="21">
        <v>501449000</v>
      </c>
      <c r="F28" s="11">
        <f>D28-E28</f>
        <v>54417355</v>
      </c>
      <c r="G28" s="11">
        <v>501449000</v>
      </c>
      <c r="H28" s="14">
        <f t="shared" si="0"/>
        <v>54417355</v>
      </c>
    </row>
    <row r="29" spans="1:8" ht="30" customHeight="1">
      <c r="A29" s="11"/>
      <c r="B29" s="10" t="s">
        <v>26</v>
      </c>
      <c r="C29" s="12"/>
      <c r="D29" s="17">
        <v>2500832471</v>
      </c>
      <c r="E29" s="11">
        <v>2124707000</v>
      </c>
      <c r="F29" s="11">
        <f>D29-E29</f>
        <v>376125471</v>
      </c>
      <c r="G29" s="11">
        <v>2124707000</v>
      </c>
      <c r="H29" s="14">
        <f t="shared" si="0"/>
        <v>376125471</v>
      </c>
    </row>
    <row r="30" spans="1:8" ht="30" customHeight="1">
      <c r="A30" s="11"/>
      <c r="B30" s="10" t="s">
        <v>27</v>
      </c>
      <c r="C30" s="12"/>
      <c r="D30" s="17">
        <v>34987808</v>
      </c>
      <c r="E30" s="11">
        <v>31590000</v>
      </c>
      <c r="F30" s="11">
        <f>D30-E30</f>
        <v>3397808</v>
      </c>
      <c r="G30" s="11">
        <v>31590000</v>
      </c>
      <c r="H30" s="14">
        <f t="shared" si="0"/>
        <v>3397808</v>
      </c>
    </row>
    <row r="31" spans="1:8" s="25" customFormat="1" ht="30" customHeight="1">
      <c r="A31" s="21"/>
      <c r="B31" s="22" t="s">
        <v>14</v>
      </c>
      <c r="C31" s="23"/>
      <c r="D31" s="24">
        <v>0</v>
      </c>
      <c r="E31" s="21">
        <v>0</v>
      </c>
      <c r="F31" s="21">
        <v>0</v>
      </c>
      <c r="G31" s="11">
        <v>0</v>
      </c>
      <c r="H31" s="30">
        <v>0</v>
      </c>
    </row>
    <row r="32" spans="1:8" ht="30" customHeight="1">
      <c r="A32" s="11"/>
      <c r="B32" s="10" t="s">
        <v>11</v>
      </c>
      <c r="C32" s="12"/>
      <c r="D32" s="17">
        <v>0</v>
      </c>
      <c r="E32" s="11">
        <v>0</v>
      </c>
      <c r="F32" s="11">
        <v>0</v>
      </c>
      <c r="G32" s="11">
        <v>0</v>
      </c>
      <c r="H32" s="14"/>
    </row>
    <row r="33" spans="1:8" ht="30" customHeight="1">
      <c r="A33" s="11"/>
      <c r="B33" s="10" t="s">
        <v>12</v>
      </c>
      <c r="C33" s="12"/>
      <c r="D33" s="17">
        <v>0</v>
      </c>
      <c r="E33" s="11">
        <v>0</v>
      </c>
      <c r="F33" s="11">
        <v>0</v>
      </c>
      <c r="G33" s="11">
        <v>0</v>
      </c>
      <c r="H33" s="14">
        <v>0</v>
      </c>
    </row>
    <row r="34" spans="1:8" ht="30" customHeight="1">
      <c r="A34" s="11"/>
      <c r="B34" s="10"/>
      <c r="C34" s="12"/>
      <c r="D34" s="17"/>
      <c r="E34" s="11"/>
      <c r="F34" s="11"/>
      <c r="G34" s="11"/>
      <c r="H34" s="14"/>
    </row>
    <row r="35" spans="1:8" ht="30" customHeight="1" thickBot="1">
      <c r="A35" s="5"/>
      <c r="B35" s="20" t="s">
        <v>13</v>
      </c>
      <c r="C35" s="6"/>
      <c r="D35" s="5">
        <f>SUM(D8:D33)</f>
        <v>248406922248.49</v>
      </c>
      <c r="E35" s="5">
        <f>SUM(E8:E33)</f>
        <v>170109984000</v>
      </c>
      <c r="F35" s="5">
        <f>SUM(F8:F33)</f>
        <v>78296938248.49</v>
      </c>
      <c r="G35" s="32">
        <f>SUM(G7:G34)</f>
        <v>163490317222</v>
      </c>
      <c r="H35" s="32">
        <f>SUM(H8:H33)</f>
        <v>84916605026.49</v>
      </c>
    </row>
    <row r="36" spans="1:7" ht="6.75" customHeight="1">
      <c r="A36" s="16"/>
      <c r="B36" s="16"/>
      <c r="C36" s="16"/>
      <c r="D36" s="16"/>
      <c r="E36" s="16"/>
      <c r="F36" s="16"/>
      <c r="G36" s="30"/>
    </row>
    <row r="37" spans="1:7" ht="16.5">
      <c r="A37" s="39" t="s">
        <v>30</v>
      </c>
      <c r="B37" s="14"/>
      <c r="C37" s="14"/>
      <c r="D37" s="14"/>
      <c r="E37" s="14"/>
      <c r="F37" s="14"/>
      <c r="G37" s="14"/>
    </row>
    <row r="38" spans="2:6" ht="19.5">
      <c r="B38" s="33"/>
      <c r="F38" s="34"/>
    </row>
  </sheetData>
  <mergeCells count="7">
    <mergeCell ref="A2:F2"/>
    <mergeCell ref="G4:G6"/>
    <mergeCell ref="H4:H6"/>
    <mergeCell ref="B4:B6"/>
    <mergeCell ref="D4:D6"/>
    <mergeCell ref="E4:E6"/>
    <mergeCell ref="F4:F6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</dc:title>
  <dc:subject>24</dc:subject>
  <dc:creator>行政院主計處</dc:creator>
  <cp:keywords/>
  <dc:description> </dc:description>
  <cp:lastModifiedBy>Administrator</cp:lastModifiedBy>
  <cp:lastPrinted>2004-04-23T04:54:33Z</cp:lastPrinted>
  <dcterms:created xsi:type="dcterms:W3CDTF">1997-09-30T02:06:46Z</dcterms:created>
  <dcterms:modified xsi:type="dcterms:W3CDTF">2008-11-13T10:27:53Z</dcterms:modified>
  <cp:category>I14</cp:category>
  <cp:version/>
  <cp:contentType/>
  <cp:contentStatus/>
</cp:coreProperties>
</file>