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2120" windowHeight="9120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<sst xmlns="http://schemas.openxmlformats.org/spreadsheetml/2006/main" count="168" uniqueCount="63">
  <si>
    <t>AA</t>
  </si>
  <si>
    <t>中 央 政 府 總 預 算</t>
  </si>
  <si>
    <t>半 年 結 算 報 告</t>
  </si>
  <si>
    <t>單位：新臺幣元</t>
  </si>
  <si>
    <r>
      <t>科　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目</t>
    </r>
  </si>
  <si>
    <t>預算數</t>
  </si>
  <si>
    <t>分配數</t>
  </si>
  <si>
    <r>
      <t>備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註</t>
    </r>
  </si>
  <si>
    <t>款</t>
  </si>
  <si>
    <t>項</t>
  </si>
  <si>
    <t>目</t>
  </si>
  <si>
    <t>名　　　　稱</t>
  </si>
  <si>
    <t>原預算數</t>
  </si>
  <si>
    <t>預算增減數</t>
  </si>
  <si>
    <t>合計</t>
  </si>
  <si>
    <t>歲 入 來 源 別</t>
  </si>
  <si>
    <t xml:space="preserve">結 算 總 表 </t>
  </si>
  <si>
    <t>中華民國95年1月1日</t>
  </si>
  <si>
    <t xml:space="preserve">至95年6月30日  </t>
  </si>
  <si>
    <t>經資門併計</t>
  </si>
  <si>
    <t xml:space="preserve"> </t>
  </si>
  <si>
    <t>合計</t>
  </si>
  <si>
    <t>(1.稅課及專賣收入)</t>
  </si>
  <si>
    <t>稅課收入</t>
  </si>
  <si>
    <t>所得稅</t>
  </si>
  <si>
    <t>遺產及贈與稅</t>
  </si>
  <si>
    <t>關稅</t>
  </si>
  <si>
    <t>貨物稅</t>
  </si>
  <si>
    <t>證券交易稅</t>
  </si>
  <si>
    <t>期貨交易稅</t>
  </si>
  <si>
    <t>菸酒稅</t>
  </si>
  <si>
    <t>營業稅</t>
  </si>
  <si>
    <t>(3.規費及罰款收入)</t>
  </si>
  <si>
    <t>罰款及賠償收入</t>
  </si>
  <si>
    <t>罰金罰鍰及怠金</t>
  </si>
  <si>
    <t>沒入及沒收財物</t>
  </si>
  <si>
    <t>賠償收入</t>
  </si>
  <si>
    <t>規費收入</t>
  </si>
  <si>
    <t>行政規費收入</t>
  </si>
  <si>
    <t>司法規費收入</t>
  </si>
  <si>
    <t>使用規費收入</t>
  </si>
  <si>
    <t>(4.財產收入)</t>
  </si>
  <si>
    <t>財產收入</t>
  </si>
  <si>
    <t>財產孳息</t>
  </si>
  <si>
    <t>財產售價</t>
  </si>
  <si>
    <t>財產作價</t>
  </si>
  <si>
    <t>投資收回</t>
  </si>
  <si>
    <t>廢舊物資售價</t>
  </si>
  <si>
    <t>(2.營業盈餘及事業收入)</t>
  </si>
  <si>
    <t>營業盈餘及事業收入</t>
  </si>
  <si>
    <t>營業基金盈餘繳庫</t>
  </si>
  <si>
    <t>非營業基金賸餘繳庫</t>
  </si>
  <si>
    <t>投資收益</t>
  </si>
  <si>
    <t>(5.其他收入)</t>
  </si>
  <si>
    <t>捐獻及贈與收入</t>
  </si>
  <si>
    <t>捐獻收入</t>
  </si>
  <si>
    <t>其他收入</t>
  </si>
  <si>
    <t>學雜費收入</t>
  </si>
  <si>
    <t>雜項收入</t>
  </si>
  <si>
    <t>_</t>
  </si>
  <si>
    <t>執行數
(含應收數)</t>
  </si>
  <si>
    <r>
      <t>已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尚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未
執      　行  　    數</t>
    </r>
  </si>
  <si>
    <t>礦區稅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</si>
</sst>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20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sz val="10"/>
      <color indexed="9"/>
      <name val="Times New Roman"/>
      <family val="1"/>
    </font>
    <font>
      <b/>
      <u val="single"/>
      <sz val="14"/>
      <name val="新細明體"/>
      <family val="1"/>
    </font>
    <font>
      <sz val="9"/>
      <name val="細明體"/>
      <family val="3"/>
    </font>
    <font>
      <b/>
      <sz val="14"/>
      <name val="新細明體"/>
      <family val="1"/>
    </font>
    <font>
      <sz val="14"/>
      <name val="新細明體"/>
      <family val="1"/>
    </font>
    <font>
      <b/>
      <u val="single"/>
      <sz val="18"/>
      <name val="新細明體"/>
      <family val="1"/>
    </font>
    <font>
      <sz val="1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9"/>
      <name val="Arial"/>
      <family val="2"/>
    </font>
    <font>
      <b/>
      <sz val="12"/>
      <name val="新細明體"/>
      <family val="1"/>
    </font>
    <font>
      <b/>
      <sz val="9"/>
      <name val="Arial"/>
      <family val="2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4" fontId="16" fillId="0" borderId="2" xfId="0" applyNumberFormat="1" applyFont="1" applyBorder="1" applyAlignment="1">
      <alignment/>
    </xf>
    <xf numFmtId="4" fontId="16" fillId="0" borderId="2" xfId="0" applyNumberFormat="1" applyFont="1" applyBorder="1" applyAlignment="1">
      <alignment horizontal="right"/>
    </xf>
    <xf numFmtId="4" fontId="16" fillId="0" borderId="5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4" fontId="18" fillId="0" borderId="2" xfId="0" applyNumberFormat="1" applyFont="1" applyBorder="1" applyAlignment="1">
      <alignment/>
    </xf>
    <xf numFmtId="4" fontId="18" fillId="0" borderId="2" xfId="0" applyNumberFormat="1" applyFont="1" applyBorder="1" applyAlignment="1">
      <alignment horizontal="right"/>
    </xf>
    <xf numFmtId="4" fontId="18" fillId="0" borderId="5" xfId="0" applyNumberFormat="1" applyFont="1" applyBorder="1" applyAlignment="1">
      <alignment/>
    </xf>
    <xf numFmtId="0" fontId="17" fillId="0" borderId="2" xfId="0" applyFont="1" applyBorder="1" applyAlignment="1">
      <alignment horizontal="distributed"/>
    </xf>
    <xf numFmtId="0" fontId="17" fillId="0" borderId="0" xfId="0" applyFont="1" applyAlignment="1">
      <alignment/>
    </xf>
    <xf numFmtId="0" fontId="19" fillId="0" borderId="2" xfId="0" applyFont="1" applyBorder="1" applyAlignment="1">
      <alignment horizontal="distributed"/>
    </xf>
    <xf numFmtId="0" fontId="19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4" fontId="16" fillId="0" borderId="7" xfId="0" applyNumberFormat="1" applyFont="1" applyBorder="1" applyAlignment="1">
      <alignment/>
    </xf>
    <xf numFmtId="4" fontId="16" fillId="0" borderId="7" xfId="0" applyNumberFormat="1" applyFont="1" applyBorder="1" applyAlignment="1">
      <alignment horizontal="right"/>
    </xf>
    <xf numFmtId="4" fontId="16" fillId="0" borderId="8" xfId="0" applyNumberFormat="1" applyFont="1" applyBorder="1" applyAlignment="1">
      <alignment/>
    </xf>
    <xf numFmtId="0" fontId="0" fillId="0" borderId="9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="75" zoomScaleNormal="75" workbookViewId="0" topLeftCell="A1">
      <pane xSplit="4" ySplit="6" topLeftCell="G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0" sqref="D10"/>
    </sheetView>
  </sheetViews>
  <sheetFormatPr defaultColWidth="9.00390625" defaultRowHeight="16.5"/>
  <cols>
    <col min="1" max="3" width="3.375" style="3" customWidth="1"/>
    <col min="4" max="4" width="26.125" style="3" customWidth="1"/>
    <col min="5" max="5" width="18.00390625" style="3" customWidth="1"/>
    <col min="6" max="6" width="17.875" style="3" customWidth="1"/>
    <col min="7" max="7" width="18.375" style="3" customWidth="1"/>
    <col min="8" max="10" width="27.00390625" style="3" customWidth="1"/>
    <col min="11" max="11" width="9.875" style="3" customWidth="1"/>
  </cols>
  <sheetData>
    <row r="1" spans="1:10" ht="15.75" customHeight="1">
      <c r="A1" s="1"/>
      <c r="B1"/>
      <c r="C1"/>
      <c r="D1"/>
      <c r="E1"/>
      <c r="F1"/>
      <c r="G1"/>
      <c r="H1"/>
      <c r="I1"/>
      <c r="J1" s="2" t="s">
        <v>0</v>
      </c>
    </row>
    <row r="2" spans="1:10" s="8" customFormat="1" ht="15.75" customHeight="1">
      <c r="A2" s="4"/>
      <c r="B2" s="4"/>
      <c r="C2" s="4"/>
      <c r="D2" s="4"/>
      <c r="E2" s="4"/>
      <c r="F2" s="4"/>
      <c r="G2" s="5" t="s">
        <v>1</v>
      </c>
      <c r="H2" s="6" t="s">
        <v>2</v>
      </c>
      <c r="I2" s="7"/>
      <c r="J2" s="6"/>
    </row>
    <row r="3" spans="1:10" s="10" customFormat="1" ht="25.5" customHeight="1">
      <c r="A3" s="9"/>
      <c r="B3" s="9"/>
      <c r="C3" s="9"/>
      <c r="D3" s="9"/>
      <c r="E3" s="9"/>
      <c r="G3" s="11" t="s">
        <v>15</v>
      </c>
      <c r="H3" s="12" t="s">
        <v>16</v>
      </c>
      <c r="J3" s="12"/>
    </row>
    <row r="4" spans="1:11" ht="16.5" customHeight="1" thickBot="1">
      <c r="A4" s="13" t="s">
        <v>19</v>
      </c>
      <c r="B4" s="14"/>
      <c r="C4" s="14"/>
      <c r="D4" s="14"/>
      <c r="E4" s="14"/>
      <c r="F4" s="14"/>
      <c r="G4" s="15" t="s">
        <v>17</v>
      </c>
      <c r="H4" s="16" t="s">
        <v>18</v>
      </c>
      <c r="I4" s="17"/>
      <c r="J4" s="18"/>
      <c r="K4" s="19" t="s">
        <v>3</v>
      </c>
    </row>
    <row r="5" spans="1:11" ht="21" customHeight="1">
      <c r="A5" s="55" t="s">
        <v>4</v>
      </c>
      <c r="B5" s="55"/>
      <c r="C5" s="55"/>
      <c r="D5" s="56"/>
      <c r="E5" s="57" t="s">
        <v>5</v>
      </c>
      <c r="F5" s="58"/>
      <c r="G5" s="59"/>
      <c r="H5" s="52" t="s">
        <v>6</v>
      </c>
      <c r="I5" s="54" t="s">
        <v>60</v>
      </c>
      <c r="J5" s="60" t="s">
        <v>61</v>
      </c>
      <c r="K5" s="62" t="s">
        <v>7</v>
      </c>
    </row>
    <row r="6" spans="1:11" ht="21" customHeight="1" thickBot="1">
      <c r="A6" s="24" t="s">
        <v>8</v>
      </c>
      <c r="B6" s="25" t="s">
        <v>9</v>
      </c>
      <c r="C6" s="25" t="s">
        <v>10</v>
      </c>
      <c r="D6" s="25" t="s">
        <v>11</v>
      </c>
      <c r="E6" s="26" t="s">
        <v>12</v>
      </c>
      <c r="F6" s="26" t="s">
        <v>13</v>
      </c>
      <c r="G6" s="26" t="s">
        <v>14</v>
      </c>
      <c r="H6" s="53"/>
      <c r="I6" s="53"/>
      <c r="J6" s="61"/>
      <c r="K6" s="63"/>
    </row>
    <row r="7" spans="1:11" ht="26.25" customHeight="1">
      <c r="A7" s="30"/>
      <c r="B7" s="31" t="s">
        <v>20</v>
      </c>
      <c r="C7" s="31"/>
      <c r="D7" s="35" t="s">
        <v>21</v>
      </c>
      <c r="E7" s="32">
        <v>1373755244000</v>
      </c>
      <c r="F7" s="33" t="s">
        <v>59</v>
      </c>
      <c r="G7" s="32">
        <v>1373755244000</v>
      </c>
      <c r="H7" s="32">
        <v>603803471000</v>
      </c>
      <c r="I7" s="32">
        <f>719469948379.17+I15</f>
        <v>719470042310.17</v>
      </c>
      <c r="J7" s="32">
        <f>-115666477379.17+J15</f>
        <v>-115666571310.17</v>
      </c>
      <c r="K7" s="34"/>
    </row>
    <row r="8" spans="1:12" ht="26.25" customHeight="1">
      <c r="A8" s="30"/>
      <c r="B8" s="31" t="s">
        <v>20</v>
      </c>
      <c r="C8" s="31"/>
      <c r="D8" s="37" t="s">
        <v>22</v>
      </c>
      <c r="E8" s="32">
        <v>998395000000</v>
      </c>
      <c r="F8" s="33" t="s">
        <v>59</v>
      </c>
      <c r="G8" s="32">
        <v>998395000000</v>
      </c>
      <c r="H8" s="32">
        <v>547296760000</v>
      </c>
      <c r="I8" s="32">
        <f>620954856698+I15</f>
        <v>620954950629</v>
      </c>
      <c r="J8" s="32">
        <f>-73658096698+J15</f>
        <v>-73658190629</v>
      </c>
      <c r="K8" s="34"/>
      <c r="L8" s="36"/>
    </row>
    <row r="9" spans="1:11" ht="26.25" customHeight="1">
      <c r="A9" s="30">
        <v>1</v>
      </c>
      <c r="B9" s="31" t="s">
        <v>20</v>
      </c>
      <c r="C9" s="31"/>
      <c r="D9" s="38" t="s">
        <v>23</v>
      </c>
      <c r="E9" s="32">
        <v>998395000000</v>
      </c>
      <c r="F9" s="33" t="s">
        <v>59</v>
      </c>
      <c r="G9" s="32">
        <v>998395000000</v>
      </c>
      <c r="H9" s="32">
        <v>547296760000</v>
      </c>
      <c r="I9" s="32">
        <f>620954856698+I15</f>
        <v>620954950629</v>
      </c>
      <c r="J9" s="32">
        <f>-73658096698+J15</f>
        <v>-73658190629</v>
      </c>
      <c r="K9" s="34"/>
    </row>
    <row r="10" spans="1:11" ht="26.25" customHeight="1">
      <c r="A10" s="22"/>
      <c r="B10" s="23" t="s">
        <v>20</v>
      </c>
      <c r="C10" s="23">
        <v>1</v>
      </c>
      <c r="D10" s="39" t="s">
        <v>24</v>
      </c>
      <c r="E10" s="27">
        <v>483757000000</v>
      </c>
      <c r="F10" s="28" t="s">
        <v>59</v>
      </c>
      <c r="G10" s="27">
        <v>483757000000</v>
      </c>
      <c r="H10" s="27">
        <v>296018740000</v>
      </c>
      <c r="I10" s="27">
        <v>362414387658</v>
      </c>
      <c r="J10" s="27">
        <v>-66395647658</v>
      </c>
      <c r="K10" s="29"/>
    </row>
    <row r="11" spans="1:11" ht="26.25" customHeight="1">
      <c r="A11" s="22"/>
      <c r="B11" s="23" t="s">
        <v>20</v>
      </c>
      <c r="C11" s="23">
        <v>2</v>
      </c>
      <c r="D11" s="39" t="s">
        <v>25</v>
      </c>
      <c r="E11" s="27">
        <v>10100000000</v>
      </c>
      <c r="F11" s="28" t="s">
        <v>59</v>
      </c>
      <c r="G11" s="27">
        <v>10100000000</v>
      </c>
      <c r="H11" s="27">
        <v>5178193000</v>
      </c>
      <c r="I11" s="27">
        <v>5149289241</v>
      </c>
      <c r="J11" s="27">
        <v>28903759</v>
      </c>
      <c r="K11" s="29"/>
    </row>
    <row r="12" spans="1:11" ht="26.25" customHeight="1">
      <c r="A12" s="22"/>
      <c r="B12" s="23" t="s">
        <v>20</v>
      </c>
      <c r="C12" s="23">
        <v>3</v>
      </c>
      <c r="D12" s="39" t="s">
        <v>26</v>
      </c>
      <c r="E12" s="27">
        <v>84200000000</v>
      </c>
      <c r="F12" s="28" t="s">
        <v>59</v>
      </c>
      <c r="G12" s="27">
        <v>84200000000</v>
      </c>
      <c r="H12" s="27">
        <v>40454616000</v>
      </c>
      <c r="I12" s="27">
        <v>40346055131</v>
      </c>
      <c r="J12" s="27">
        <v>108560869</v>
      </c>
      <c r="K12" s="29"/>
    </row>
    <row r="13" spans="1:11" ht="26.25" customHeight="1">
      <c r="A13" s="22"/>
      <c r="B13" s="23" t="s">
        <v>20</v>
      </c>
      <c r="C13" s="23">
        <v>4</v>
      </c>
      <c r="D13" s="39" t="s">
        <v>27</v>
      </c>
      <c r="E13" s="27">
        <v>146300000000</v>
      </c>
      <c r="F13" s="28" t="s">
        <v>59</v>
      </c>
      <c r="G13" s="27">
        <v>146300000000</v>
      </c>
      <c r="H13" s="27">
        <v>72368522000</v>
      </c>
      <c r="I13" s="27">
        <v>73743327514</v>
      </c>
      <c r="J13" s="27">
        <v>-1374805514</v>
      </c>
      <c r="K13" s="29"/>
    </row>
    <row r="14" spans="1:11" ht="26.25" customHeight="1">
      <c r="A14" s="22"/>
      <c r="B14" s="23" t="s">
        <v>20</v>
      </c>
      <c r="C14" s="23">
        <v>5</v>
      </c>
      <c r="D14" s="39" t="s">
        <v>28</v>
      </c>
      <c r="E14" s="27">
        <v>88905000000</v>
      </c>
      <c r="F14" s="28" t="s">
        <v>59</v>
      </c>
      <c r="G14" s="27">
        <v>88905000000</v>
      </c>
      <c r="H14" s="27">
        <v>42840672000</v>
      </c>
      <c r="I14" s="27">
        <v>47659725086</v>
      </c>
      <c r="J14" s="27">
        <v>-4819053086</v>
      </c>
      <c r="K14" s="29"/>
    </row>
    <row r="15" spans="1:11" ht="26.25" customHeight="1">
      <c r="A15" s="22"/>
      <c r="B15" s="23"/>
      <c r="C15" s="23">
        <v>6</v>
      </c>
      <c r="D15" s="39" t="s">
        <v>62</v>
      </c>
      <c r="E15" s="28" t="s">
        <v>59</v>
      </c>
      <c r="F15" s="28" t="s">
        <v>59</v>
      </c>
      <c r="G15" s="28" t="s">
        <v>59</v>
      </c>
      <c r="H15" s="28" t="s">
        <v>59</v>
      </c>
      <c r="I15" s="27">
        <v>93931</v>
      </c>
      <c r="J15" s="27">
        <v>-93931</v>
      </c>
      <c r="K15" s="29"/>
    </row>
    <row r="16" spans="1:11" ht="26.25" customHeight="1">
      <c r="A16" s="22"/>
      <c r="B16" s="23" t="s">
        <v>20</v>
      </c>
      <c r="C16" s="23">
        <v>7</v>
      </c>
      <c r="D16" s="39" t="s">
        <v>29</v>
      </c>
      <c r="E16" s="27">
        <v>8500000000</v>
      </c>
      <c r="F16" s="28" t="s">
        <v>59</v>
      </c>
      <c r="G16" s="27">
        <v>8500000000</v>
      </c>
      <c r="H16" s="27">
        <v>4102531000</v>
      </c>
      <c r="I16" s="27">
        <v>2201003964</v>
      </c>
      <c r="J16" s="27">
        <v>1901527036</v>
      </c>
      <c r="K16" s="29"/>
    </row>
    <row r="17" spans="1:11" ht="26.25" customHeight="1">
      <c r="A17" s="22"/>
      <c r="B17" s="23" t="s">
        <v>20</v>
      </c>
      <c r="C17" s="23">
        <v>8</v>
      </c>
      <c r="D17" s="39" t="s">
        <v>30</v>
      </c>
      <c r="E17" s="27">
        <v>40000000000</v>
      </c>
      <c r="F17" s="28" t="s">
        <v>59</v>
      </c>
      <c r="G17" s="27">
        <v>40000000000</v>
      </c>
      <c r="H17" s="27">
        <v>19483868000</v>
      </c>
      <c r="I17" s="27">
        <v>19966551976</v>
      </c>
      <c r="J17" s="27">
        <v>-482683976</v>
      </c>
      <c r="K17" s="29"/>
    </row>
    <row r="18" spans="1:11" ht="26.25" customHeight="1">
      <c r="A18" s="22"/>
      <c r="B18" s="23" t="s">
        <v>20</v>
      </c>
      <c r="C18" s="23">
        <v>9</v>
      </c>
      <c r="D18" s="39" t="s">
        <v>31</v>
      </c>
      <c r="E18" s="27">
        <v>136633000000</v>
      </c>
      <c r="F18" s="28" t="s">
        <v>59</v>
      </c>
      <c r="G18" s="27">
        <v>136633000000</v>
      </c>
      <c r="H18" s="27">
        <v>66849618000</v>
      </c>
      <c r="I18" s="27">
        <v>69474516128</v>
      </c>
      <c r="J18" s="27">
        <v>-2624898128</v>
      </c>
      <c r="K18" s="29"/>
    </row>
    <row r="19" spans="1:12" ht="26.25" customHeight="1">
      <c r="A19" s="30"/>
      <c r="B19" s="31" t="s">
        <v>20</v>
      </c>
      <c r="C19" s="31"/>
      <c r="D19" s="37" t="s">
        <v>32</v>
      </c>
      <c r="E19" s="32">
        <v>75000705000</v>
      </c>
      <c r="F19" s="33" t="s">
        <v>59</v>
      </c>
      <c r="G19" s="32">
        <v>75000705000</v>
      </c>
      <c r="H19" s="32">
        <v>30566495000</v>
      </c>
      <c r="I19" s="32">
        <v>31451781282.1</v>
      </c>
      <c r="J19" s="32">
        <v>-885286282.1</v>
      </c>
      <c r="K19" s="34"/>
      <c r="L19" s="36"/>
    </row>
    <row r="20" spans="1:11" ht="26.25" customHeight="1">
      <c r="A20" s="30">
        <v>2</v>
      </c>
      <c r="B20" s="31" t="s">
        <v>20</v>
      </c>
      <c r="C20" s="31"/>
      <c r="D20" s="38" t="s">
        <v>33</v>
      </c>
      <c r="E20" s="32">
        <v>18724567000</v>
      </c>
      <c r="F20" s="33" t="s">
        <v>59</v>
      </c>
      <c r="G20" s="32">
        <v>18724567000</v>
      </c>
      <c r="H20" s="32">
        <v>9039742000</v>
      </c>
      <c r="I20" s="32">
        <v>9617851908</v>
      </c>
      <c r="J20" s="32">
        <v>-578109908</v>
      </c>
      <c r="K20" s="34"/>
    </row>
    <row r="21" spans="1:11" ht="26.25" customHeight="1">
      <c r="A21" s="22"/>
      <c r="B21" s="23" t="s">
        <v>20</v>
      </c>
      <c r="C21" s="23">
        <v>1</v>
      </c>
      <c r="D21" s="39" t="s">
        <v>34</v>
      </c>
      <c r="E21" s="27">
        <v>17533957000</v>
      </c>
      <c r="F21" s="28" t="s">
        <v>59</v>
      </c>
      <c r="G21" s="27">
        <v>17533957000</v>
      </c>
      <c r="H21" s="27">
        <v>8524024000</v>
      </c>
      <c r="I21" s="27">
        <v>8903613594</v>
      </c>
      <c r="J21" s="27">
        <v>-379589594</v>
      </c>
      <c r="K21" s="29"/>
    </row>
    <row r="22" spans="1:11" ht="26.25" customHeight="1">
      <c r="A22" s="22"/>
      <c r="B22" s="23" t="s">
        <v>20</v>
      </c>
      <c r="C22" s="23">
        <v>2</v>
      </c>
      <c r="D22" s="39" t="s">
        <v>35</v>
      </c>
      <c r="E22" s="27">
        <v>446730000</v>
      </c>
      <c r="F22" s="28" t="s">
        <v>59</v>
      </c>
      <c r="G22" s="27">
        <v>446730000</v>
      </c>
      <c r="H22" s="27">
        <v>214754000</v>
      </c>
      <c r="I22" s="27">
        <v>325017199</v>
      </c>
      <c r="J22" s="27">
        <v>-110263199</v>
      </c>
      <c r="K22" s="29"/>
    </row>
    <row r="23" spans="1:11" ht="26.25" customHeight="1">
      <c r="A23" s="22"/>
      <c r="B23" s="23" t="s">
        <v>20</v>
      </c>
      <c r="C23" s="23">
        <v>3</v>
      </c>
      <c r="D23" s="39" t="s">
        <v>36</v>
      </c>
      <c r="E23" s="27">
        <v>743880000</v>
      </c>
      <c r="F23" s="28" t="s">
        <v>59</v>
      </c>
      <c r="G23" s="27">
        <v>743880000</v>
      </c>
      <c r="H23" s="27">
        <v>300964000</v>
      </c>
      <c r="I23" s="27">
        <v>389221115</v>
      </c>
      <c r="J23" s="27">
        <v>-88257115</v>
      </c>
      <c r="K23" s="29"/>
    </row>
    <row r="24" spans="1:11" ht="26.25" customHeight="1">
      <c r="A24" s="30">
        <v>3</v>
      </c>
      <c r="B24" s="31" t="s">
        <v>20</v>
      </c>
      <c r="C24" s="31"/>
      <c r="D24" s="38" t="s">
        <v>37</v>
      </c>
      <c r="E24" s="32">
        <v>56276138000</v>
      </c>
      <c r="F24" s="33" t="s">
        <v>59</v>
      </c>
      <c r="G24" s="32">
        <v>56276138000</v>
      </c>
      <c r="H24" s="32">
        <v>21526753000</v>
      </c>
      <c r="I24" s="32">
        <v>21833929374.1</v>
      </c>
      <c r="J24" s="32">
        <v>-307176374.1</v>
      </c>
      <c r="K24" s="34"/>
    </row>
    <row r="25" spans="1:11" ht="26.25" customHeight="1">
      <c r="A25" s="22"/>
      <c r="B25" s="23" t="s">
        <v>20</v>
      </c>
      <c r="C25" s="23">
        <v>1</v>
      </c>
      <c r="D25" s="39" t="s">
        <v>38</v>
      </c>
      <c r="E25" s="27">
        <v>19089192000</v>
      </c>
      <c r="F25" s="28" t="s">
        <v>59</v>
      </c>
      <c r="G25" s="27">
        <v>19089192000</v>
      </c>
      <c r="H25" s="27">
        <v>11656275000</v>
      </c>
      <c r="I25" s="27">
        <v>12404948834</v>
      </c>
      <c r="J25" s="27">
        <v>-748673834</v>
      </c>
      <c r="K25" s="29"/>
    </row>
    <row r="26" spans="1:11" ht="26.25" customHeight="1">
      <c r="A26" s="22"/>
      <c r="B26" s="23" t="s">
        <v>20</v>
      </c>
      <c r="C26" s="23">
        <v>2</v>
      </c>
      <c r="D26" s="39" t="s">
        <v>39</v>
      </c>
      <c r="E26" s="27">
        <v>7654355000</v>
      </c>
      <c r="F26" s="28" t="s">
        <v>59</v>
      </c>
      <c r="G26" s="27">
        <v>7654355000</v>
      </c>
      <c r="H26" s="27">
        <v>3819967000</v>
      </c>
      <c r="I26" s="27">
        <v>3609586746</v>
      </c>
      <c r="J26" s="27">
        <v>210380254</v>
      </c>
      <c r="K26" s="29"/>
    </row>
    <row r="27" spans="1:11" ht="26.25" customHeight="1">
      <c r="A27" s="22"/>
      <c r="B27" s="23" t="s">
        <v>20</v>
      </c>
      <c r="C27" s="23">
        <v>3</v>
      </c>
      <c r="D27" s="39" t="s">
        <v>40</v>
      </c>
      <c r="E27" s="27">
        <v>29532591000</v>
      </c>
      <c r="F27" s="28" t="s">
        <v>59</v>
      </c>
      <c r="G27" s="27">
        <v>29532591000</v>
      </c>
      <c r="H27" s="27">
        <v>6050511000</v>
      </c>
      <c r="I27" s="27">
        <v>5819393794.1</v>
      </c>
      <c r="J27" s="27">
        <v>231117205.9</v>
      </c>
      <c r="K27" s="29"/>
    </row>
    <row r="28" spans="1:12" ht="26.25" customHeight="1">
      <c r="A28" s="30"/>
      <c r="B28" s="31" t="s">
        <v>20</v>
      </c>
      <c r="C28" s="31"/>
      <c r="D28" s="37" t="s">
        <v>41</v>
      </c>
      <c r="E28" s="32">
        <v>48043669000</v>
      </c>
      <c r="F28" s="33" t="s">
        <v>59</v>
      </c>
      <c r="G28" s="32">
        <v>48043669000</v>
      </c>
      <c r="H28" s="32">
        <v>17332677000</v>
      </c>
      <c r="I28" s="32">
        <v>24887479817</v>
      </c>
      <c r="J28" s="32">
        <v>-7554802817</v>
      </c>
      <c r="K28" s="34"/>
      <c r="L28" s="36"/>
    </row>
    <row r="29" spans="1:11" ht="26.25" customHeight="1">
      <c r="A29" s="30">
        <v>4</v>
      </c>
      <c r="B29" s="31" t="s">
        <v>20</v>
      </c>
      <c r="C29" s="31"/>
      <c r="D29" s="38" t="s">
        <v>42</v>
      </c>
      <c r="E29" s="32">
        <v>48043669000</v>
      </c>
      <c r="F29" s="33" t="s">
        <v>59</v>
      </c>
      <c r="G29" s="32">
        <v>48043669000</v>
      </c>
      <c r="H29" s="32">
        <v>17332677000</v>
      </c>
      <c r="I29" s="32">
        <v>24887479817</v>
      </c>
      <c r="J29" s="32">
        <v>-7554802817</v>
      </c>
      <c r="K29" s="34"/>
    </row>
    <row r="30" spans="1:11" ht="26.25" customHeight="1">
      <c r="A30" s="22"/>
      <c r="B30" s="23" t="s">
        <v>20</v>
      </c>
      <c r="C30" s="23">
        <v>1</v>
      </c>
      <c r="D30" s="39" t="s">
        <v>43</v>
      </c>
      <c r="E30" s="27">
        <v>5248608000</v>
      </c>
      <c r="F30" s="28" t="s">
        <v>59</v>
      </c>
      <c r="G30" s="27">
        <v>5248608000</v>
      </c>
      <c r="H30" s="27">
        <v>2189817000</v>
      </c>
      <c r="I30" s="27">
        <v>3489269716</v>
      </c>
      <c r="J30" s="27">
        <v>-1299452716</v>
      </c>
      <c r="K30" s="29"/>
    </row>
    <row r="31" spans="1:11" ht="26.25" customHeight="1" thickBot="1">
      <c r="A31" s="46"/>
      <c r="B31" s="47" t="s">
        <v>20</v>
      </c>
      <c r="C31" s="47">
        <v>2</v>
      </c>
      <c r="D31" s="48" t="s">
        <v>44</v>
      </c>
      <c r="E31" s="49">
        <v>29017352000</v>
      </c>
      <c r="F31" s="50" t="s">
        <v>59</v>
      </c>
      <c r="G31" s="49">
        <v>29017352000</v>
      </c>
      <c r="H31" s="49">
        <v>15083708000</v>
      </c>
      <c r="I31" s="49">
        <v>19933865031</v>
      </c>
      <c r="J31" s="49">
        <v>-4850157031</v>
      </c>
      <c r="K31" s="51"/>
    </row>
    <row r="32" spans="1:10" ht="15.75" customHeight="1">
      <c r="A32" s="1"/>
      <c r="B32"/>
      <c r="C32"/>
      <c r="D32"/>
      <c r="E32"/>
      <c r="F32"/>
      <c r="G32"/>
      <c r="H32"/>
      <c r="I32"/>
      <c r="J32" s="2" t="s">
        <v>0</v>
      </c>
    </row>
    <row r="33" spans="1:10" s="8" customFormat="1" ht="15.75" customHeight="1">
      <c r="A33" s="4"/>
      <c r="B33" s="4"/>
      <c r="C33" s="4"/>
      <c r="D33" s="4"/>
      <c r="E33" s="4"/>
      <c r="F33" s="4"/>
      <c r="G33" s="5" t="s">
        <v>1</v>
      </c>
      <c r="H33" s="6" t="s">
        <v>2</v>
      </c>
      <c r="I33" s="7"/>
      <c r="J33" s="6"/>
    </row>
    <row r="34" spans="1:10" s="10" customFormat="1" ht="25.5" customHeight="1">
      <c r="A34" s="9"/>
      <c r="B34" s="9"/>
      <c r="C34" s="9"/>
      <c r="D34" s="9"/>
      <c r="E34" s="9"/>
      <c r="G34" s="11" t="s">
        <v>15</v>
      </c>
      <c r="H34" s="12" t="s">
        <v>16</v>
      </c>
      <c r="J34" s="12"/>
    </row>
    <row r="35" spans="1:11" ht="16.5" customHeight="1" thickBot="1">
      <c r="A35" s="13" t="s">
        <v>19</v>
      </c>
      <c r="B35" s="14"/>
      <c r="C35" s="14"/>
      <c r="D35" s="14"/>
      <c r="E35" s="14"/>
      <c r="F35" s="14"/>
      <c r="G35" s="15" t="s">
        <v>17</v>
      </c>
      <c r="H35" s="16" t="s">
        <v>18</v>
      </c>
      <c r="I35" s="17"/>
      <c r="J35" s="18"/>
      <c r="K35" s="19" t="s">
        <v>3</v>
      </c>
    </row>
    <row r="36" spans="1:11" ht="21" customHeight="1">
      <c r="A36" s="55" t="s">
        <v>4</v>
      </c>
      <c r="B36" s="55"/>
      <c r="C36" s="55"/>
      <c r="D36" s="56"/>
      <c r="E36" s="57" t="s">
        <v>5</v>
      </c>
      <c r="F36" s="58"/>
      <c r="G36" s="59"/>
      <c r="H36" s="52" t="s">
        <v>6</v>
      </c>
      <c r="I36" s="54" t="s">
        <v>60</v>
      </c>
      <c r="J36" s="60" t="s">
        <v>61</v>
      </c>
      <c r="K36" s="62" t="s">
        <v>7</v>
      </c>
    </row>
    <row r="37" spans="1:11" ht="21" customHeight="1" thickBot="1">
      <c r="A37" s="24" t="s">
        <v>8</v>
      </c>
      <c r="B37" s="25" t="s">
        <v>9</v>
      </c>
      <c r="C37" s="25" t="s">
        <v>10</v>
      </c>
      <c r="D37" s="25" t="s">
        <v>11</v>
      </c>
      <c r="E37" s="26" t="s">
        <v>12</v>
      </c>
      <c r="F37" s="26" t="s">
        <v>13</v>
      </c>
      <c r="G37" s="26" t="s">
        <v>14</v>
      </c>
      <c r="H37" s="53"/>
      <c r="I37" s="53"/>
      <c r="J37" s="61"/>
      <c r="K37" s="63"/>
    </row>
    <row r="38" spans="1:11" ht="27" customHeight="1">
      <c r="A38" s="22"/>
      <c r="B38" s="23" t="s">
        <v>20</v>
      </c>
      <c r="C38" s="23">
        <v>3</v>
      </c>
      <c r="D38" s="39" t="s">
        <v>45</v>
      </c>
      <c r="E38" s="27">
        <v>2692310000</v>
      </c>
      <c r="F38" s="28" t="s">
        <v>59</v>
      </c>
      <c r="G38" s="27">
        <v>2692310000</v>
      </c>
      <c r="H38" s="27">
        <v>3000</v>
      </c>
      <c r="I38" s="27">
        <v>1000</v>
      </c>
      <c r="J38" s="27">
        <v>2000</v>
      </c>
      <c r="K38" s="29"/>
    </row>
    <row r="39" spans="1:11" ht="27" customHeight="1">
      <c r="A39" s="22"/>
      <c r="B39" s="23" t="s">
        <v>20</v>
      </c>
      <c r="C39" s="23">
        <v>4</v>
      </c>
      <c r="D39" s="39" t="s">
        <v>46</v>
      </c>
      <c r="E39" s="27">
        <v>10882954000</v>
      </c>
      <c r="F39" s="28" t="s">
        <v>59</v>
      </c>
      <c r="G39" s="27">
        <v>10882954000</v>
      </c>
      <c r="H39" s="28" t="s">
        <v>59</v>
      </c>
      <c r="I39" s="27">
        <v>1323318911</v>
      </c>
      <c r="J39" s="27">
        <v>-1323318911</v>
      </c>
      <c r="K39" s="29"/>
    </row>
    <row r="40" spans="1:11" ht="27" customHeight="1">
      <c r="A40" s="22"/>
      <c r="B40" s="23" t="s">
        <v>20</v>
      </c>
      <c r="C40" s="23">
        <v>5</v>
      </c>
      <c r="D40" s="39" t="s">
        <v>47</v>
      </c>
      <c r="E40" s="27">
        <v>202445000</v>
      </c>
      <c r="F40" s="28" t="s">
        <v>59</v>
      </c>
      <c r="G40" s="27">
        <v>202445000</v>
      </c>
      <c r="H40" s="27">
        <v>59149000</v>
      </c>
      <c r="I40" s="27">
        <v>141025159</v>
      </c>
      <c r="J40" s="27">
        <v>-81876159</v>
      </c>
      <c r="K40" s="29"/>
    </row>
    <row r="41" spans="1:12" ht="27" customHeight="1">
      <c r="A41" s="30"/>
      <c r="B41" s="31" t="s">
        <v>20</v>
      </c>
      <c r="C41" s="31"/>
      <c r="D41" s="37" t="s">
        <v>48</v>
      </c>
      <c r="E41" s="32">
        <v>235533898000</v>
      </c>
      <c r="F41" s="33" t="s">
        <v>59</v>
      </c>
      <c r="G41" s="32">
        <v>235533898000</v>
      </c>
      <c r="H41" s="32">
        <v>528867000</v>
      </c>
      <c r="I41" s="32">
        <v>32453757251</v>
      </c>
      <c r="J41" s="32">
        <v>-31924890251</v>
      </c>
      <c r="K41" s="34"/>
      <c r="L41" s="36"/>
    </row>
    <row r="42" spans="1:11" ht="27" customHeight="1">
      <c r="A42" s="30">
        <v>5</v>
      </c>
      <c r="B42" s="31" t="s">
        <v>20</v>
      </c>
      <c r="C42" s="31"/>
      <c r="D42" s="38" t="s">
        <v>49</v>
      </c>
      <c r="E42" s="32">
        <v>235533898000</v>
      </c>
      <c r="F42" s="33" t="s">
        <v>59</v>
      </c>
      <c r="G42" s="32">
        <v>235533898000</v>
      </c>
      <c r="H42" s="32">
        <v>528867000</v>
      </c>
      <c r="I42" s="32">
        <v>32453757251</v>
      </c>
      <c r="J42" s="32">
        <v>-31924890251</v>
      </c>
      <c r="K42" s="34"/>
    </row>
    <row r="43" spans="1:11" ht="27" customHeight="1">
      <c r="A43" s="22"/>
      <c r="B43" s="23" t="s">
        <v>20</v>
      </c>
      <c r="C43" s="23">
        <v>1</v>
      </c>
      <c r="D43" s="39" t="s">
        <v>50</v>
      </c>
      <c r="E43" s="27">
        <v>186948091000</v>
      </c>
      <c r="F43" s="28" t="s">
        <v>59</v>
      </c>
      <c r="G43" s="27">
        <v>186948091000</v>
      </c>
      <c r="H43" s="28" t="s">
        <v>59</v>
      </c>
      <c r="I43" s="27">
        <v>31700000000</v>
      </c>
      <c r="J43" s="27">
        <v>-31700000000</v>
      </c>
      <c r="K43" s="29"/>
    </row>
    <row r="44" spans="1:11" ht="27" customHeight="1">
      <c r="A44" s="22"/>
      <c r="B44" s="23" t="s">
        <v>20</v>
      </c>
      <c r="C44" s="23">
        <v>2</v>
      </c>
      <c r="D44" s="39" t="s">
        <v>51</v>
      </c>
      <c r="E44" s="27">
        <v>17897821000</v>
      </c>
      <c r="F44" s="28" t="s">
        <v>59</v>
      </c>
      <c r="G44" s="27">
        <v>17897821000</v>
      </c>
      <c r="H44" s="27">
        <v>528867000</v>
      </c>
      <c r="I44" s="27">
        <v>753757243</v>
      </c>
      <c r="J44" s="27">
        <v>-224890243</v>
      </c>
      <c r="K44" s="29"/>
    </row>
    <row r="45" spans="1:11" ht="27" customHeight="1">
      <c r="A45" s="22"/>
      <c r="B45" s="23" t="s">
        <v>20</v>
      </c>
      <c r="C45" s="23">
        <v>3</v>
      </c>
      <c r="D45" s="39" t="s">
        <v>52</v>
      </c>
      <c r="E45" s="27">
        <v>30687986000</v>
      </c>
      <c r="F45" s="28" t="s">
        <v>59</v>
      </c>
      <c r="G45" s="27">
        <v>30687986000</v>
      </c>
      <c r="H45" s="28" t="s">
        <v>59</v>
      </c>
      <c r="I45" s="27">
        <v>8</v>
      </c>
      <c r="J45" s="27">
        <v>-8</v>
      </c>
      <c r="K45" s="29"/>
    </row>
    <row r="46" spans="1:12" ht="27" customHeight="1">
      <c r="A46" s="30"/>
      <c r="B46" s="31" t="s">
        <v>20</v>
      </c>
      <c r="C46" s="31"/>
      <c r="D46" s="37" t="s">
        <v>53</v>
      </c>
      <c r="E46" s="32">
        <v>16781972000</v>
      </c>
      <c r="F46" s="33" t="s">
        <v>59</v>
      </c>
      <c r="G46" s="32">
        <v>16781972000</v>
      </c>
      <c r="H46" s="32">
        <v>8078672000</v>
      </c>
      <c r="I46" s="32">
        <v>9722073331.07</v>
      </c>
      <c r="J46" s="32">
        <v>-1643401331.07</v>
      </c>
      <c r="K46" s="34"/>
      <c r="L46" s="36"/>
    </row>
    <row r="47" spans="1:11" ht="27" customHeight="1">
      <c r="A47" s="30">
        <v>6</v>
      </c>
      <c r="B47" s="31" t="s">
        <v>20</v>
      </c>
      <c r="C47" s="31"/>
      <c r="D47" s="38" t="s">
        <v>54</v>
      </c>
      <c r="E47" s="32">
        <v>100000</v>
      </c>
      <c r="F47" s="33" t="s">
        <v>59</v>
      </c>
      <c r="G47" s="32">
        <v>100000</v>
      </c>
      <c r="H47" s="32">
        <v>50000</v>
      </c>
      <c r="I47" s="33" t="s">
        <v>59</v>
      </c>
      <c r="J47" s="32">
        <v>50000</v>
      </c>
      <c r="K47" s="34"/>
    </row>
    <row r="48" spans="1:11" ht="27" customHeight="1">
      <c r="A48" s="22"/>
      <c r="B48" s="23" t="s">
        <v>20</v>
      </c>
      <c r="C48" s="23">
        <v>1</v>
      </c>
      <c r="D48" s="39" t="s">
        <v>55</v>
      </c>
      <c r="E48" s="27">
        <v>100000</v>
      </c>
      <c r="F48" s="28" t="s">
        <v>59</v>
      </c>
      <c r="G48" s="27">
        <v>100000</v>
      </c>
      <c r="H48" s="27">
        <v>50000</v>
      </c>
      <c r="I48" s="28" t="s">
        <v>59</v>
      </c>
      <c r="J48" s="27">
        <v>50000</v>
      </c>
      <c r="K48" s="29"/>
    </row>
    <row r="49" spans="1:11" ht="27" customHeight="1">
      <c r="A49" s="30">
        <v>7</v>
      </c>
      <c r="B49" s="31" t="s">
        <v>20</v>
      </c>
      <c r="C49" s="31"/>
      <c r="D49" s="38" t="s">
        <v>56</v>
      </c>
      <c r="E49" s="32">
        <v>16781872000</v>
      </c>
      <c r="F49" s="33" t="s">
        <v>59</v>
      </c>
      <c r="G49" s="32">
        <v>16781872000</v>
      </c>
      <c r="H49" s="32">
        <v>8078622000</v>
      </c>
      <c r="I49" s="32">
        <v>9722073331.07</v>
      </c>
      <c r="J49" s="32">
        <v>-1643451331.07</v>
      </c>
      <c r="K49" s="34"/>
    </row>
    <row r="50" spans="1:11" ht="27" customHeight="1">
      <c r="A50" s="22"/>
      <c r="B50" s="23" t="s">
        <v>20</v>
      </c>
      <c r="C50" s="23">
        <v>1</v>
      </c>
      <c r="D50" s="39" t="s">
        <v>57</v>
      </c>
      <c r="E50" s="27">
        <v>4875930000</v>
      </c>
      <c r="F50" s="28" t="s">
        <v>59</v>
      </c>
      <c r="G50" s="27">
        <v>4875930000</v>
      </c>
      <c r="H50" s="27">
        <v>2340348000</v>
      </c>
      <c r="I50" s="27">
        <v>1910697071</v>
      </c>
      <c r="J50" s="27">
        <v>429650929</v>
      </c>
      <c r="K50" s="29"/>
    </row>
    <row r="51" spans="1:11" ht="27" customHeight="1">
      <c r="A51" s="22"/>
      <c r="B51" s="23" t="s">
        <v>20</v>
      </c>
      <c r="C51" s="23">
        <v>2</v>
      </c>
      <c r="D51" s="39" t="s">
        <v>58</v>
      </c>
      <c r="E51" s="27">
        <v>11905942000</v>
      </c>
      <c r="F51" s="28" t="s">
        <v>59</v>
      </c>
      <c r="G51" s="27">
        <v>11905942000</v>
      </c>
      <c r="H51" s="27">
        <v>5738274000</v>
      </c>
      <c r="I51" s="27">
        <v>7811376260.07</v>
      </c>
      <c r="J51" s="27">
        <v>-2073102260.07</v>
      </c>
      <c r="K51" s="29"/>
    </row>
    <row r="52" spans="1:11" ht="16.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2"/>
    </row>
    <row r="53" spans="1:11" ht="16.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2"/>
    </row>
    <row r="54" spans="1:11" ht="16.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2"/>
    </row>
    <row r="55" spans="1:11" ht="16.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2"/>
    </row>
    <row r="56" spans="1:11" ht="16.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2"/>
    </row>
    <row r="57" spans="1:11" ht="16.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2"/>
    </row>
    <row r="58" spans="1:11" ht="16.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2"/>
    </row>
    <row r="59" spans="1:11" ht="16.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2"/>
    </row>
    <row r="60" spans="1:11" ht="16.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2"/>
    </row>
    <row r="61" spans="1:11" ht="16.5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2"/>
    </row>
    <row r="62" spans="1:11" ht="16.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2"/>
    </row>
    <row r="63" spans="1:11" ht="16.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2"/>
    </row>
    <row r="64" spans="1:11" ht="16.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2"/>
    </row>
    <row r="65" spans="1:11" ht="16.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2"/>
    </row>
    <row r="66" spans="1:11" ht="16.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2"/>
    </row>
    <row r="67" spans="1:11" ht="17.25" thickBo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5"/>
    </row>
    <row r="68" spans="1:11" ht="16.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6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6.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6.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16.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6.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6.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6.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6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6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6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6.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6.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6.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6.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6.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6.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6.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6.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6.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16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6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6.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6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6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6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6.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6.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6.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6.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6.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6.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6.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6.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6.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6.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6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6.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6.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6.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6.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6.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</sheetData>
  <mergeCells count="12">
    <mergeCell ref="J5:J6"/>
    <mergeCell ref="K5:K6"/>
    <mergeCell ref="J36:J37"/>
    <mergeCell ref="K36:K37"/>
    <mergeCell ref="A5:D5"/>
    <mergeCell ref="E5:G5"/>
    <mergeCell ref="A36:D36"/>
    <mergeCell ref="E36:G36"/>
    <mergeCell ref="H36:H37"/>
    <mergeCell ref="I36:I37"/>
    <mergeCell ref="H5:H6"/>
    <mergeCell ref="I5:I6"/>
  </mergeCells>
  <printOptions horizontalCentered="1"/>
  <pageMargins left="0.1968503937007874" right="0.1968503937007874" top="0.7874015748031497" bottom="0.5905511811023623" header="0.3937007874015748" footer="0.5118110236220472"/>
  <pageSetup horizontalDpi="1200" verticalDpi="1200" orientation="portrait" pageOrder="overThenDown" paperSize="9" r:id="rId1"/>
  <headerFooter alignWithMargins="0">
    <oddFooter>&amp;C乙&amp;"Times New Roman,標準"  &amp;P+3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</dc:title>
  <dc:subject>歲入</dc:subject>
  <dc:creator>行政院主計處</dc:creator>
  <cp:keywords/>
  <dc:description> </dc:description>
  <cp:lastModifiedBy>Administrator</cp:lastModifiedBy>
  <cp:lastPrinted>2006-09-11T02:03:34Z</cp:lastPrinted>
  <dcterms:created xsi:type="dcterms:W3CDTF">2006-08-18T02:11:16Z</dcterms:created>
  <dcterms:modified xsi:type="dcterms:W3CDTF">2008-11-14T05:34:35Z</dcterms:modified>
  <cp:category>I14</cp:category>
  <cp:version/>
  <cp:contentType/>
  <cp:contentStatus/>
</cp:coreProperties>
</file>