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<sst xmlns="http://schemas.openxmlformats.org/spreadsheetml/2006/main" count="14" uniqueCount="13">
  <si>
    <t>項目</t>
  </si>
  <si>
    <t>預算數</t>
  </si>
  <si>
    <t>執行數</t>
  </si>
  <si>
    <t>執行數占預算數%</t>
  </si>
  <si>
    <t>一、收入合計</t>
  </si>
  <si>
    <t>　(一)歲入</t>
  </si>
  <si>
    <t>　(二)債務之舉借</t>
  </si>
  <si>
    <t>-</t>
  </si>
  <si>
    <t>　(三)預計移用以前年度歲計賸餘調節因應數</t>
  </si>
  <si>
    <t>二、支出合計</t>
  </si>
  <si>
    <t>　(一)歲出</t>
  </si>
  <si>
    <t>　(二)債務之償還</t>
  </si>
  <si>
    <t>三、收支餘絀數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</si>
</sst>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"/>
    <numFmt numFmtId="178" formatCode="#,##0.00_ "/>
  </numFmts>
  <fonts count="39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1"/>
      <name val="Arial"/>
      <family val="2"/>
    </font>
    <font>
      <sz val="9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vertical="top"/>
    </xf>
    <xf numFmtId="177" fontId="4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/>
    </xf>
    <xf numFmtId="177" fontId="4" fillId="0" borderId="15" xfId="0" applyNumberFormat="1" applyFont="1" applyBorder="1" applyAlignment="1">
      <alignment horizontal="right" vertical="top"/>
    </xf>
    <xf numFmtId="43" fontId="4" fillId="0" borderId="10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Layout" workbookViewId="0" topLeftCell="A19">
      <selection activeCell="C31" sqref="C31"/>
    </sheetView>
  </sheetViews>
  <sheetFormatPr defaultColWidth="9.00390625" defaultRowHeight="16.5"/>
  <cols>
    <col min="1" max="1" width="31.625" style="4" customWidth="1"/>
    <col min="2" max="2" width="24.375" style="2" customWidth="1"/>
    <col min="3" max="3" width="24.375" style="3" customWidth="1"/>
    <col min="4" max="4" width="9.625" style="5" customWidth="1"/>
    <col min="5" max="16384" width="9.00390625" style="1" customWidth="1"/>
  </cols>
  <sheetData>
    <row r="1" spans="1:4" ht="15.75" customHeight="1">
      <c r="A1" s="11" t="s">
        <v>0</v>
      </c>
      <c r="B1" s="15" t="s">
        <v>1</v>
      </c>
      <c r="C1" s="15" t="s">
        <v>2</v>
      </c>
      <c r="D1" s="13" t="s">
        <v>3</v>
      </c>
    </row>
    <row r="2" spans="1:4" ht="16.5">
      <c r="A2" s="12"/>
      <c r="B2" s="16"/>
      <c r="C2" s="16"/>
      <c r="D2" s="14"/>
    </row>
    <row r="3" spans="1:4" ht="16.5">
      <c r="A3" s="4" t="s">
        <v>4</v>
      </c>
      <c r="B3" s="2">
        <f>B4+B5</f>
        <v>2048971154000</v>
      </c>
      <c r="C3" s="2">
        <f>C4+C5</f>
        <v>1128859879397</v>
      </c>
      <c r="D3" s="5">
        <f>C3/B3*100</f>
        <v>55.0939859350016</v>
      </c>
    </row>
    <row r="4" spans="1:4" ht="16.5" customHeight="1">
      <c r="A4" s="4" t="s">
        <v>5</v>
      </c>
      <c r="B4" s="2">
        <v>1822403171000</v>
      </c>
      <c r="C4" s="3">
        <v>1008970491467</v>
      </c>
      <c r="D4" s="5">
        <f aca="true" t="shared" si="0" ref="D4:D9">C4/B4*100</f>
        <v>55.36483405663477</v>
      </c>
    </row>
    <row r="5" spans="1:4" ht="16.5" customHeight="1">
      <c r="A5" s="4" t="s">
        <v>6</v>
      </c>
      <c r="B5" s="2">
        <v>226567983000</v>
      </c>
      <c r="C5" s="3">
        <v>119889387930</v>
      </c>
      <c r="D5" s="5">
        <f t="shared" si="0"/>
        <v>52.91541476537751</v>
      </c>
    </row>
    <row r="6" spans="1:3" ht="16.5" customHeight="1">
      <c r="A6" s="4" t="s">
        <v>8</v>
      </c>
      <c r="B6" s="2" t="s">
        <v>7</v>
      </c>
      <c r="C6" s="3" t="s">
        <v>7</v>
      </c>
    </row>
    <row r="7" spans="1:4" ht="16.5" customHeight="1">
      <c r="A7" s="4" t="s">
        <v>9</v>
      </c>
      <c r="B7" s="2">
        <f>B8+B9</f>
        <v>2048971154000</v>
      </c>
      <c r="C7" s="2">
        <f>C8+C9</f>
        <v>1060073705430</v>
      </c>
      <c r="D7" s="5">
        <f t="shared" si="0"/>
        <v>51.73687796241177</v>
      </c>
    </row>
    <row r="8" spans="1:4" ht="16.5" customHeight="1">
      <c r="A8" s="4" t="s">
        <v>10</v>
      </c>
      <c r="B8" s="2">
        <v>1975971154000</v>
      </c>
      <c r="C8" s="3">
        <v>987073705430</v>
      </c>
      <c r="D8" s="5">
        <f t="shared" si="0"/>
        <v>49.953851979663064</v>
      </c>
    </row>
    <row r="9" spans="1:4" ht="16.5" customHeight="1">
      <c r="A9" s="4" t="s">
        <v>11</v>
      </c>
      <c r="B9" s="2">
        <v>73000000000</v>
      </c>
      <c r="C9" s="3">
        <v>73000000000</v>
      </c>
      <c r="D9" s="5">
        <f t="shared" si="0"/>
        <v>100</v>
      </c>
    </row>
    <row r="10" spans="1:3" ht="16.5" customHeight="1">
      <c r="A10" s="4" t="s">
        <v>12</v>
      </c>
      <c r="B10" s="10">
        <f>B3-B7</f>
        <v>0</v>
      </c>
      <c r="C10" s="3">
        <f>C3-C7</f>
        <v>68786173967</v>
      </c>
    </row>
    <row r="43" spans="1:4" ht="16.5">
      <c r="A43" s="6"/>
      <c r="B43" s="7"/>
      <c r="C43" s="8"/>
      <c r="D43" s="9"/>
    </row>
  </sheetData>
  <sheetProtection/>
  <mergeCells count="4">
    <mergeCell ref="A1:A2"/>
    <mergeCell ref="D1:D2"/>
    <mergeCell ref="B1:B2"/>
    <mergeCell ref="C1:C2"/>
  </mergeCells>
  <printOptions/>
  <pageMargins left="0.5905511811023623" right="0.5905511811023623" top="1.5748031496062993" bottom="0.7086614173228347" header="0.31496062992125984" footer="0.31496062992125984"/>
  <pageSetup firstPageNumber="1" useFirstPageNumber="1" horizontalDpi="600" verticalDpi="600" orientation="portrait" pageOrder="overThenDown" paperSize="9" r:id="rId1"/>
  <headerFooter alignWithMargins="0">
    <oddHeader>&amp;C&amp;"標楷體,標準"&amp;14
中央政府總預算半年結算報告&amp;12
&amp;16收支簡明比較分析表&amp;12
中華民國105年01月01日至105年06月30日&amp;R&amp;"標楷體,標準"
單位:新臺幣元</oddHeader>
    <oddFooter>&amp;C&amp;"標楷體,標準"&amp;10乙3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dgbas</cp:lastModifiedBy>
  <cp:lastPrinted>2016-08-19T01:13:02Z</cp:lastPrinted>
  <dcterms:created xsi:type="dcterms:W3CDTF">2011-06-09T01:20:26Z</dcterms:created>
  <dcterms:modified xsi:type="dcterms:W3CDTF">2016-08-19T01:13:09Z</dcterms:modified>
  <cp:category/>
  <cp:version/>
  <cp:contentType/>
  <cp:contentStatus/>
</cp:coreProperties>
</file>