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50" windowHeight="44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<sst xmlns="http://schemas.openxmlformats.org/spreadsheetml/2006/main" count="45" uniqueCount="45">
  <si>
    <t>執行數占
分配數%</t>
  </si>
  <si>
    <t>中央政府總預算半年結算報告</t>
  </si>
  <si>
    <t>已分配尚
未執行數</t>
  </si>
  <si>
    <r>
      <t>歲</t>
    </r>
    <r>
      <rPr>
        <b/>
        <u val="single"/>
        <sz val="26"/>
        <rFont val="新細明體"/>
        <family val="1"/>
      </rPr>
      <t>入</t>
    </r>
    <r>
      <rPr>
        <b/>
        <u val="single"/>
        <sz val="26"/>
        <rFont val="新細明體"/>
        <family val="1"/>
      </rPr>
      <t>歲</t>
    </r>
    <r>
      <rPr>
        <b/>
        <u val="single"/>
        <sz val="26"/>
        <rFont val="新細明體"/>
        <family val="1"/>
      </rPr>
      <t>出</t>
    </r>
    <r>
      <rPr>
        <b/>
        <u val="single"/>
        <sz val="26"/>
        <rFont val="新細明體"/>
        <family val="1"/>
      </rPr>
      <t>簡</t>
    </r>
    <r>
      <rPr>
        <b/>
        <u val="single"/>
        <sz val="26"/>
        <rFont val="新細明體"/>
        <family val="1"/>
      </rPr>
      <t>明</t>
    </r>
    <r>
      <rPr>
        <b/>
        <u val="single"/>
        <sz val="26"/>
        <rFont val="新細明體"/>
        <family val="1"/>
      </rPr>
      <t>對</t>
    </r>
    <r>
      <rPr>
        <b/>
        <u val="single"/>
        <sz val="26"/>
        <rFont val="新細明體"/>
        <family val="1"/>
      </rPr>
      <t>照</t>
    </r>
    <r>
      <rPr>
        <b/>
        <u val="single"/>
        <sz val="26"/>
        <rFont val="新細明體"/>
        <family val="1"/>
      </rPr>
      <t>表</t>
    </r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</si>
  <si>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</si>
  <si>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稅課及專賣收入</t>
  </si>
  <si>
    <t>營業盈餘及事業收入</t>
  </si>
  <si>
    <t>規費及罰款收入</t>
  </si>
  <si>
    <t>財產收入</t>
  </si>
  <si>
    <t>其他收入</t>
  </si>
  <si>
    <t>國民大會主管</t>
  </si>
  <si>
    <t>總統府主管</t>
  </si>
  <si>
    <t>行政院主管</t>
  </si>
  <si>
    <t>立法院主管</t>
  </si>
  <si>
    <t>司法院主管</t>
  </si>
  <si>
    <t>考試院主管</t>
  </si>
  <si>
    <t>監察院主管</t>
  </si>
  <si>
    <t>內政部主管</t>
  </si>
  <si>
    <t>外交部主管</t>
  </si>
  <si>
    <t>國防部主管</t>
  </si>
  <si>
    <t>財政部主管</t>
  </si>
  <si>
    <t>教育部主管</t>
  </si>
  <si>
    <t>法務部主管</t>
  </si>
  <si>
    <t>經濟部主管</t>
  </si>
  <si>
    <t>交通部主管</t>
  </si>
  <si>
    <t>蒙藏委員會主管</t>
  </si>
  <si>
    <t>僑務委員會主管</t>
  </si>
  <si>
    <t>國家科學委員會主管</t>
  </si>
  <si>
    <t>原子能委員會主管</t>
  </si>
  <si>
    <t>農業委員會主管</t>
  </si>
  <si>
    <t>勞工委員會主管</t>
  </si>
  <si>
    <t>衛生署主管</t>
  </si>
  <si>
    <t>環境保護署主管</t>
  </si>
  <si>
    <t>海岸巡防署主管</t>
  </si>
  <si>
    <t>省市地方政府</t>
  </si>
  <si>
    <t>第二預備金</t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</si>
  <si>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</si>
  <si>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三、歲入歲出差短</t>
  </si>
  <si>
    <r>
      <t></t>
    </r>
    <r>
      <rPr>
        <sz val="9"/>
        <rFont val="新細明體"/>
        <family val="1"/>
      </rPr>
      <t>國軍退除役官兵輔導委員會主管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</si>
  <si>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</si>
  <si>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</si>
  <si>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</si>
  <si>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</si>
  <si>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t>中華民國九十一年一月一日起至九十一年六月三十日止</t>
  </si>
  <si>
    <t>災害準備金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</si>
</sst>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</numFmts>
  <fonts count="12">
    <font>
      <sz val="12"/>
      <name val="新細明體"/>
      <family val="1"/>
    </font>
    <font>
      <sz val="9"/>
      <name val="細明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26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9" fillId="0" borderId="6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10" fillId="0" borderId="7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9" fillId="0" borderId="10" xfId="0" applyNumberFormat="1" applyFont="1" applyBorder="1" applyAlignment="1">
      <alignment/>
    </xf>
    <xf numFmtId="41" fontId="10" fillId="0" borderId="6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7" fontId="10" fillId="0" borderId="6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28575</xdr:rowOff>
    </xdr:from>
    <xdr:to>
      <xdr:col>7</xdr:col>
      <xdr:colOff>0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229350" y="876300"/>
          <a:ext cx="17335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75" zoomScaleNormal="75" workbookViewId="0" topLeftCell="A1">
      <selection activeCell="E4" sqref="E4"/>
    </sheetView>
  </sheetViews>
  <sheetFormatPr defaultColWidth="9.00390625" defaultRowHeight="16.5"/>
  <cols>
    <col min="1" max="1" width="24.75390625" style="0" customWidth="1"/>
    <col min="2" max="2" width="15.375" style="0" customWidth="1"/>
    <col min="3" max="4" width="15.00390625" style="0" customWidth="1"/>
    <col min="5" max="5" width="10.375" style="0" customWidth="1"/>
    <col min="6" max="6" width="15.00390625" style="0" customWidth="1"/>
  </cols>
  <sheetData>
    <row r="1" spans="1:7" s="2" customFormat="1" ht="30" customHeight="1">
      <c r="A1" s="28" t="s">
        <v>1</v>
      </c>
      <c r="B1" s="28"/>
      <c r="C1" s="28"/>
      <c r="D1" s="28"/>
      <c r="E1" s="28"/>
      <c r="F1" s="28"/>
      <c r="G1" s="1"/>
    </row>
    <row r="2" spans="1:7" s="2" customFormat="1" ht="36.75">
      <c r="A2" s="29" t="s">
        <v>3</v>
      </c>
      <c r="B2" s="29"/>
      <c r="C2" s="29"/>
      <c r="D2" s="29"/>
      <c r="E2" s="29"/>
      <c r="F2" s="29"/>
      <c r="G2" s="1"/>
    </row>
    <row r="3" spans="1:7" s="4" customFormat="1" ht="20.25" customHeight="1" thickBot="1">
      <c r="A3" s="30" t="s">
        <v>43</v>
      </c>
      <c r="B3" s="30"/>
      <c r="C3" s="30"/>
      <c r="D3" s="30"/>
      <c r="E3" s="30"/>
      <c r="F3" s="30"/>
      <c r="G3" s="3"/>
    </row>
    <row r="4" spans="1:7" ht="36" customHeight="1">
      <c r="A4" s="11" t="s">
        <v>42</v>
      </c>
      <c r="B4" s="12" t="s">
        <v>39</v>
      </c>
      <c r="C4" s="12" t="s">
        <v>40</v>
      </c>
      <c r="D4" s="12" t="s">
        <v>41</v>
      </c>
      <c r="E4" s="13" t="s">
        <v>0</v>
      </c>
      <c r="F4" s="14" t="s">
        <v>2</v>
      </c>
      <c r="G4" s="5"/>
    </row>
    <row r="5" spans="1:13" s="2" customFormat="1" ht="16.5" customHeight="1">
      <c r="A5" s="8" t="s">
        <v>4</v>
      </c>
      <c r="B5" s="15">
        <f>SUM(B6:B10)</f>
        <v>1262283121000</v>
      </c>
      <c r="C5" s="15">
        <f>SUM(C6:C10)</f>
        <v>597601081000</v>
      </c>
      <c r="D5" s="15">
        <f>SUM(D6:D10)</f>
        <v>649632498612.3499</v>
      </c>
      <c r="E5" s="25">
        <f>D5/C5*100</f>
        <v>108.70671410521592</v>
      </c>
      <c r="F5" s="22">
        <f>C5-D5</f>
        <v>-52031417612.34985</v>
      </c>
      <c r="G5" s="7"/>
      <c r="H5" s="7"/>
      <c r="I5" s="7"/>
      <c r="J5" s="7"/>
      <c r="K5" s="7"/>
      <c r="L5" s="7"/>
      <c r="M5" s="7"/>
    </row>
    <row r="6" spans="1:6" ht="16.5" customHeight="1">
      <c r="A6" s="9" t="s">
        <v>5</v>
      </c>
      <c r="B6" s="16">
        <v>878447000000</v>
      </c>
      <c r="C6" s="16">
        <v>476304422000</v>
      </c>
      <c r="D6" s="16">
        <v>454209777306</v>
      </c>
      <c r="E6" s="26">
        <f aca="true" t="shared" si="0" ref="E6:E42">D6/C6*100</f>
        <v>95.36123460680362</v>
      </c>
      <c r="F6" s="17">
        <f aca="true" t="shared" si="1" ref="F6:F42">C6-D6</f>
        <v>22094644694</v>
      </c>
    </row>
    <row r="7" spans="1:6" ht="16.5" customHeight="1">
      <c r="A7" s="9" t="s">
        <v>6</v>
      </c>
      <c r="B7" s="16">
        <v>194665962000</v>
      </c>
      <c r="C7" s="16">
        <v>45971155000</v>
      </c>
      <c r="D7" s="16">
        <v>84283326983.17</v>
      </c>
      <c r="E7" s="26">
        <f t="shared" si="0"/>
        <v>183.3395897561634</v>
      </c>
      <c r="F7" s="17">
        <f t="shared" si="1"/>
        <v>-38312171983.17</v>
      </c>
    </row>
    <row r="8" spans="1:6" ht="16.5" customHeight="1">
      <c r="A8" s="9" t="s">
        <v>7</v>
      </c>
      <c r="B8" s="16">
        <v>88269253000</v>
      </c>
      <c r="C8" s="16">
        <v>46264034000</v>
      </c>
      <c r="D8" s="16">
        <v>78780017404</v>
      </c>
      <c r="E8" s="26">
        <f t="shared" si="0"/>
        <v>170.28350230764573</v>
      </c>
      <c r="F8" s="17">
        <f t="shared" si="1"/>
        <v>-32515983404</v>
      </c>
    </row>
    <row r="9" spans="1:6" ht="16.5" customHeight="1">
      <c r="A9" s="9" t="s">
        <v>8</v>
      </c>
      <c r="B9" s="16">
        <v>80663364000</v>
      </c>
      <c r="C9" s="16">
        <v>16707938000</v>
      </c>
      <c r="D9" s="16">
        <v>13658449533.98</v>
      </c>
      <c r="E9" s="26">
        <f t="shared" si="0"/>
        <v>81.74826560871844</v>
      </c>
      <c r="F9" s="17">
        <f t="shared" si="1"/>
        <v>3049488466.0200005</v>
      </c>
    </row>
    <row r="10" spans="1:6" ht="16.5" customHeight="1">
      <c r="A10" s="9" t="s">
        <v>9</v>
      </c>
      <c r="B10" s="16">
        <v>20237542000</v>
      </c>
      <c r="C10" s="16">
        <v>12353532000</v>
      </c>
      <c r="D10" s="16">
        <v>18700927385.2</v>
      </c>
      <c r="E10" s="26">
        <f t="shared" si="0"/>
        <v>151.38121943748558</v>
      </c>
      <c r="F10" s="17">
        <f t="shared" si="1"/>
        <v>-6347395385.200001</v>
      </c>
    </row>
    <row r="11" spans="1:6" ht="16.5" customHeight="1">
      <c r="A11" s="9"/>
      <c r="B11" s="16"/>
      <c r="C11" s="16"/>
      <c r="D11" s="16"/>
      <c r="E11" s="26"/>
      <c r="F11" s="17"/>
    </row>
    <row r="12" spans="1:6" s="2" customFormat="1" ht="16.5" customHeight="1">
      <c r="A12" s="8" t="s">
        <v>36</v>
      </c>
      <c r="B12" s="15">
        <f>SUM(B13:B40)</f>
        <v>1518724533000</v>
      </c>
      <c r="C12" s="15">
        <f>SUM(C13:C40)</f>
        <v>798662438263</v>
      </c>
      <c r="D12" s="15">
        <f>SUM(D13:D40)</f>
        <v>712379126754</v>
      </c>
      <c r="E12" s="25">
        <f t="shared" si="0"/>
        <v>89.19652316482339</v>
      </c>
      <c r="F12" s="18">
        <f t="shared" si="1"/>
        <v>86283311509</v>
      </c>
    </row>
    <row r="13" spans="1:6" ht="16.5" customHeight="1">
      <c r="A13" s="9" t="s">
        <v>10</v>
      </c>
      <c r="B13" s="16">
        <v>89063000</v>
      </c>
      <c r="C13" s="16">
        <v>58286000</v>
      </c>
      <c r="D13" s="16">
        <v>38730685</v>
      </c>
      <c r="E13" s="26">
        <f t="shared" si="0"/>
        <v>66.44937892461311</v>
      </c>
      <c r="F13" s="17">
        <f t="shared" si="1"/>
        <v>19555315</v>
      </c>
    </row>
    <row r="14" spans="1:6" ht="16.5" customHeight="1">
      <c r="A14" s="9" t="s">
        <v>11</v>
      </c>
      <c r="B14" s="16">
        <v>7145941000</v>
      </c>
      <c r="C14" s="16">
        <v>3377225000</v>
      </c>
      <c r="D14" s="16">
        <v>3152443088</v>
      </c>
      <c r="E14" s="26">
        <f t="shared" si="0"/>
        <v>93.34418310891338</v>
      </c>
      <c r="F14" s="17">
        <f t="shared" si="1"/>
        <v>224781912</v>
      </c>
    </row>
    <row r="15" spans="1:6" ht="16.5" customHeight="1">
      <c r="A15" s="9" t="s">
        <v>12</v>
      </c>
      <c r="B15" s="16">
        <v>30979216000</v>
      </c>
      <c r="C15" s="16">
        <v>15687893583</v>
      </c>
      <c r="D15" s="16">
        <v>13636110124</v>
      </c>
      <c r="E15" s="26">
        <f t="shared" si="0"/>
        <v>86.92123038606412</v>
      </c>
      <c r="F15" s="17">
        <f t="shared" si="1"/>
        <v>2051783459</v>
      </c>
    </row>
    <row r="16" spans="1:6" ht="16.5" customHeight="1">
      <c r="A16" s="9" t="s">
        <v>13</v>
      </c>
      <c r="B16" s="16">
        <v>4190277000</v>
      </c>
      <c r="C16" s="16">
        <v>2129712000</v>
      </c>
      <c r="D16" s="16">
        <v>1943048238</v>
      </c>
      <c r="E16" s="26">
        <f t="shared" si="0"/>
        <v>91.2352580067164</v>
      </c>
      <c r="F16" s="17">
        <f t="shared" si="1"/>
        <v>186663762</v>
      </c>
    </row>
    <row r="17" spans="1:6" ht="16.5" customHeight="1">
      <c r="A17" s="9" t="s">
        <v>14</v>
      </c>
      <c r="B17" s="16">
        <v>15346936000</v>
      </c>
      <c r="C17" s="16">
        <v>8639519000</v>
      </c>
      <c r="D17" s="16">
        <v>7360106616</v>
      </c>
      <c r="E17" s="26">
        <f t="shared" si="0"/>
        <v>85.19116186908091</v>
      </c>
      <c r="F17" s="17">
        <f t="shared" si="1"/>
        <v>1279412384</v>
      </c>
    </row>
    <row r="18" spans="1:6" ht="16.5" customHeight="1">
      <c r="A18" s="9" t="s">
        <v>15</v>
      </c>
      <c r="B18" s="16">
        <v>15394057000</v>
      </c>
      <c r="C18" s="16">
        <v>9601965000</v>
      </c>
      <c r="D18" s="16">
        <v>8573593350</v>
      </c>
      <c r="E18" s="26">
        <f t="shared" si="0"/>
        <v>89.28998751817987</v>
      </c>
      <c r="F18" s="17">
        <f t="shared" si="1"/>
        <v>1028371650</v>
      </c>
    </row>
    <row r="19" spans="1:6" ht="16.5" customHeight="1">
      <c r="A19" s="9" t="s">
        <v>16</v>
      </c>
      <c r="B19" s="16">
        <v>1916433000</v>
      </c>
      <c r="C19" s="16">
        <v>1156288000</v>
      </c>
      <c r="D19" s="16">
        <v>1086492226</v>
      </c>
      <c r="E19" s="26">
        <f t="shared" si="0"/>
        <v>93.96380711379864</v>
      </c>
      <c r="F19" s="17">
        <f t="shared" si="1"/>
        <v>69795774</v>
      </c>
    </row>
    <row r="20" spans="1:6" ht="16.5" customHeight="1">
      <c r="A20" s="9" t="s">
        <v>17</v>
      </c>
      <c r="B20" s="16">
        <v>124384211000</v>
      </c>
      <c r="C20" s="16">
        <v>61950346000</v>
      </c>
      <c r="D20" s="16">
        <v>50491320935</v>
      </c>
      <c r="E20" s="26">
        <f t="shared" si="0"/>
        <v>81.50288770784266</v>
      </c>
      <c r="F20" s="17">
        <f t="shared" si="1"/>
        <v>11459025065</v>
      </c>
    </row>
    <row r="21" spans="1:6" ht="16.5" customHeight="1">
      <c r="A21" s="9" t="s">
        <v>18</v>
      </c>
      <c r="B21" s="16">
        <v>27044979000</v>
      </c>
      <c r="C21" s="16">
        <v>12186491680</v>
      </c>
      <c r="D21" s="16">
        <v>11415223855</v>
      </c>
      <c r="E21" s="26">
        <f t="shared" si="0"/>
        <v>93.67112500256513</v>
      </c>
      <c r="F21" s="17">
        <f t="shared" si="1"/>
        <v>771267825</v>
      </c>
    </row>
    <row r="22" spans="1:6" ht="16.5" customHeight="1">
      <c r="A22" s="9" t="s">
        <v>19</v>
      </c>
      <c r="B22" s="16">
        <v>261047345000</v>
      </c>
      <c r="C22" s="16">
        <v>142358422000</v>
      </c>
      <c r="D22" s="16">
        <v>118931749549</v>
      </c>
      <c r="E22" s="26">
        <f t="shared" si="0"/>
        <v>83.54388021314257</v>
      </c>
      <c r="F22" s="17">
        <f t="shared" si="1"/>
        <v>23426672451</v>
      </c>
    </row>
    <row r="23" spans="1:6" ht="16.5" customHeight="1">
      <c r="A23" s="9" t="s">
        <v>20</v>
      </c>
      <c r="B23" s="16">
        <v>215117987000</v>
      </c>
      <c r="C23" s="16">
        <v>104429293000</v>
      </c>
      <c r="D23" s="16">
        <v>99722919419</v>
      </c>
      <c r="E23" s="26">
        <f t="shared" si="0"/>
        <v>95.49324385352298</v>
      </c>
      <c r="F23" s="17">
        <f t="shared" si="1"/>
        <v>4706373581</v>
      </c>
    </row>
    <row r="24" spans="1:6" ht="16.5" customHeight="1">
      <c r="A24" s="9" t="s">
        <v>21</v>
      </c>
      <c r="B24" s="16">
        <v>153074565000</v>
      </c>
      <c r="C24" s="16">
        <v>80143727000</v>
      </c>
      <c r="D24" s="16">
        <v>71184956728</v>
      </c>
      <c r="E24" s="26">
        <f t="shared" si="0"/>
        <v>88.82162009760289</v>
      </c>
      <c r="F24" s="17">
        <f t="shared" si="1"/>
        <v>8958770272</v>
      </c>
    </row>
    <row r="25" spans="1:6" ht="16.5" customHeight="1">
      <c r="A25" s="9" t="s">
        <v>22</v>
      </c>
      <c r="B25" s="16">
        <v>22803209000</v>
      </c>
      <c r="C25" s="16">
        <v>13264591000</v>
      </c>
      <c r="D25" s="16">
        <v>12333906016</v>
      </c>
      <c r="E25" s="26">
        <f t="shared" si="0"/>
        <v>92.98368879975266</v>
      </c>
      <c r="F25" s="17">
        <f t="shared" si="1"/>
        <v>930684984</v>
      </c>
    </row>
    <row r="26" spans="1:6" ht="16.5" customHeight="1">
      <c r="A26" s="9" t="s">
        <v>23</v>
      </c>
      <c r="B26" s="16">
        <v>55766416000</v>
      </c>
      <c r="C26" s="16">
        <v>22951685000</v>
      </c>
      <c r="D26" s="16">
        <v>19100197584</v>
      </c>
      <c r="E26" s="26">
        <f t="shared" si="0"/>
        <v>83.21915181390823</v>
      </c>
      <c r="F26" s="17">
        <f t="shared" si="1"/>
        <v>3851487416</v>
      </c>
    </row>
    <row r="27" spans="1:6" ht="16.5" customHeight="1">
      <c r="A27" s="9" t="s">
        <v>24</v>
      </c>
      <c r="B27" s="16">
        <v>87252599000</v>
      </c>
      <c r="C27" s="16">
        <v>40435933000</v>
      </c>
      <c r="D27" s="16">
        <v>21977155272</v>
      </c>
      <c r="E27" s="26">
        <f t="shared" si="0"/>
        <v>54.350558133529404</v>
      </c>
      <c r="F27" s="17">
        <f t="shared" si="1"/>
        <v>18458777728</v>
      </c>
    </row>
    <row r="28" spans="1:6" ht="16.5" customHeight="1">
      <c r="A28" s="9" t="s">
        <v>25</v>
      </c>
      <c r="B28" s="16">
        <v>165882000</v>
      </c>
      <c r="C28" s="16">
        <v>93581000</v>
      </c>
      <c r="D28" s="16">
        <v>86239141</v>
      </c>
      <c r="E28" s="26">
        <f t="shared" si="0"/>
        <v>92.15454098588388</v>
      </c>
      <c r="F28" s="17">
        <f t="shared" si="1"/>
        <v>7341859</v>
      </c>
    </row>
    <row r="29" spans="1:6" ht="16.5" customHeight="1">
      <c r="A29" s="9" t="s">
        <v>26</v>
      </c>
      <c r="B29" s="16">
        <v>1646357000</v>
      </c>
      <c r="C29" s="16">
        <v>680517000</v>
      </c>
      <c r="D29" s="16">
        <v>631571389</v>
      </c>
      <c r="E29" s="26">
        <f t="shared" si="0"/>
        <v>92.8075843806988</v>
      </c>
      <c r="F29" s="17">
        <f t="shared" si="1"/>
        <v>48945611</v>
      </c>
    </row>
    <row r="30" spans="1:6" ht="16.5" customHeight="1">
      <c r="A30" s="9" t="s">
        <v>38</v>
      </c>
      <c r="B30" s="16">
        <v>146672848000</v>
      </c>
      <c r="C30" s="16">
        <v>119584627000</v>
      </c>
      <c r="D30" s="16">
        <v>116974639317</v>
      </c>
      <c r="E30" s="26">
        <f t="shared" si="0"/>
        <v>97.81745551374257</v>
      </c>
      <c r="F30" s="17">
        <f t="shared" si="1"/>
        <v>2609987683</v>
      </c>
    </row>
    <row r="31" spans="1:6" ht="16.5" customHeight="1">
      <c r="A31" s="9" t="s">
        <v>27</v>
      </c>
      <c r="B31" s="16">
        <v>24975118000</v>
      </c>
      <c r="C31" s="16">
        <v>13062370000</v>
      </c>
      <c r="D31" s="16">
        <v>12884467751</v>
      </c>
      <c r="E31" s="26">
        <f t="shared" si="0"/>
        <v>98.63805535289538</v>
      </c>
      <c r="F31" s="17">
        <f t="shared" si="1"/>
        <v>177902249</v>
      </c>
    </row>
    <row r="32" spans="1:6" ht="16.5" customHeight="1">
      <c r="A32" s="9" t="s">
        <v>28</v>
      </c>
      <c r="B32" s="16">
        <v>3201172000</v>
      </c>
      <c r="C32" s="16">
        <v>1696660000</v>
      </c>
      <c r="D32" s="16">
        <v>1625414699</v>
      </c>
      <c r="E32" s="26">
        <f t="shared" si="0"/>
        <v>95.80084984616836</v>
      </c>
      <c r="F32" s="17">
        <f t="shared" si="1"/>
        <v>71245301</v>
      </c>
    </row>
    <row r="33" spans="1:6" ht="16.5" customHeight="1">
      <c r="A33" s="9" t="s">
        <v>29</v>
      </c>
      <c r="B33" s="16">
        <v>86708687000</v>
      </c>
      <c r="C33" s="16">
        <v>38718248000</v>
      </c>
      <c r="D33" s="16">
        <v>35801643158</v>
      </c>
      <c r="E33" s="26">
        <f t="shared" si="0"/>
        <v>92.46710532460042</v>
      </c>
      <c r="F33" s="17">
        <f t="shared" si="1"/>
        <v>2916604842</v>
      </c>
    </row>
    <row r="34" spans="1:6" ht="16.5" customHeight="1">
      <c r="A34" s="9" t="s">
        <v>30</v>
      </c>
      <c r="B34" s="16">
        <v>52250646000</v>
      </c>
      <c r="C34" s="16">
        <v>26271219000</v>
      </c>
      <c r="D34" s="16">
        <v>25258917310</v>
      </c>
      <c r="E34" s="26">
        <f t="shared" si="0"/>
        <v>96.14672737492691</v>
      </c>
      <c r="F34" s="17">
        <f t="shared" si="1"/>
        <v>1012301690</v>
      </c>
    </row>
    <row r="35" spans="1:6" ht="16.5" customHeight="1">
      <c r="A35" s="9" t="s">
        <v>31</v>
      </c>
      <c r="B35" s="16">
        <v>42172565000</v>
      </c>
      <c r="C35" s="16">
        <v>21341151000</v>
      </c>
      <c r="D35" s="16">
        <v>20608464954</v>
      </c>
      <c r="E35" s="26">
        <f t="shared" si="0"/>
        <v>96.56679226907677</v>
      </c>
      <c r="F35" s="17">
        <f t="shared" si="1"/>
        <v>732686046</v>
      </c>
    </row>
    <row r="36" spans="1:6" ht="16.5" customHeight="1">
      <c r="A36" s="9" t="s">
        <v>32</v>
      </c>
      <c r="B36" s="16">
        <v>9356076000</v>
      </c>
      <c r="C36" s="16">
        <v>3893731000</v>
      </c>
      <c r="D36" s="16">
        <v>3443213497</v>
      </c>
      <c r="E36" s="26">
        <f t="shared" si="0"/>
        <v>88.42967059100899</v>
      </c>
      <c r="F36" s="17">
        <f t="shared" si="1"/>
        <v>450517503</v>
      </c>
    </row>
    <row r="37" spans="1:6" ht="16.5" customHeight="1">
      <c r="A37" s="9" t="s">
        <v>33</v>
      </c>
      <c r="B37" s="16">
        <v>13242669000</v>
      </c>
      <c r="C37" s="16">
        <v>6526316000</v>
      </c>
      <c r="D37" s="16">
        <v>5827685066</v>
      </c>
      <c r="E37" s="26">
        <f t="shared" si="0"/>
        <v>89.2951715178977</v>
      </c>
      <c r="F37" s="17">
        <f t="shared" si="1"/>
        <v>698630934</v>
      </c>
    </row>
    <row r="38" spans="1:6" ht="16.5" customHeight="1">
      <c r="A38" s="9" t="s">
        <v>34</v>
      </c>
      <c r="B38" s="16">
        <v>106810142000</v>
      </c>
      <c r="C38" s="16">
        <v>48422641000</v>
      </c>
      <c r="D38" s="16">
        <v>48288916787</v>
      </c>
      <c r="E38" s="26">
        <f t="shared" si="0"/>
        <v>99.72383948863921</v>
      </c>
      <c r="F38" s="17">
        <f t="shared" si="1"/>
        <v>133724213</v>
      </c>
    </row>
    <row r="39" spans="1:6" ht="16.5" customHeight="1">
      <c r="A39" s="9" t="s">
        <v>44</v>
      </c>
      <c r="B39" s="16">
        <v>2000000000</v>
      </c>
      <c r="C39" s="23">
        <v>0</v>
      </c>
      <c r="D39" s="23">
        <v>0</v>
      </c>
      <c r="E39" s="23">
        <v>0</v>
      </c>
      <c r="F39" s="24">
        <f t="shared" si="1"/>
        <v>0</v>
      </c>
    </row>
    <row r="40" spans="1:6" ht="16.5" customHeight="1">
      <c r="A40" s="9" t="s">
        <v>35</v>
      </c>
      <c r="B40" s="16">
        <v>7969137000</v>
      </c>
      <c r="C40" s="23">
        <v>0</v>
      </c>
      <c r="D40" s="23">
        <v>0</v>
      </c>
      <c r="E40" s="23">
        <v>0</v>
      </c>
      <c r="F40" s="24">
        <f t="shared" si="1"/>
        <v>0</v>
      </c>
    </row>
    <row r="41" spans="1:6" ht="16.5" customHeight="1">
      <c r="A41" s="9"/>
      <c r="B41" s="16"/>
      <c r="C41" s="16"/>
      <c r="D41" s="16"/>
      <c r="E41" s="26"/>
      <c r="F41" s="17"/>
    </row>
    <row r="42" spans="1:6" s="2" customFormat="1" ht="16.5" customHeight="1">
      <c r="A42" s="8" t="s">
        <v>37</v>
      </c>
      <c r="B42" s="15">
        <f>B5-B12</f>
        <v>-256441412000</v>
      </c>
      <c r="C42" s="15">
        <f>C5-C12</f>
        <v>-201061357263</v>
      </c>
      <c r="D42" s="15">
        <f>D5-D12</f>
        <v>-62746628141.65015</v>
      </c>
      <c r="E42" s="25">
        <f t="shared" si="0"/>
        <v>31.207701467753395</v>
      </c>
      <c r="F42" s="18">
        <f t="shared" si="1"/>
        <v>-138314729121.34985</v>
      </c>
    </row>
    <row r="43" spans="1:6" ht="16.5" customHeight="1" thickBot="1">
      <c r="A43" s="10"/>
      <c r="B43" s="19"/>
      <c r="C43" s="19"/>
      <c r="D43" s="19"/>
      <c r="E43" s="27"/>
      <c r="F43" s="20"/>
    </row>
    <row r="44" spans="1:6" ht="16.5">
      <c r="A44" s="6"/>
      <c r="B44" s="21"/>
      <c r="C44" s="21"/>
      <c r="D44" s="21"/>
      <c r="E44" s="21"/>
      <c r="F44" s="21"/>
    </row>
    <row r="45" spans="1:6" ht="16.5">
      <c r="A45" s="6"/>
      <c r="B45" s="21"/>
      <c r="C45" s="21"/>
      <c r="D45" s="21"/>
      <c r="E45" s="21"/>
      <c r="F45" s="21"/>
    </row>
    <row r="46" spans="2:6" ht="16.5">
      <c r="B46" s="21"/>
      <c r="C46" s="21"/>
      <c r="D46" s="21"/>
      <c r="E46" s="21"/>
      <c r="F46" s="21"/>
    </row>
    <row r="47" spans="2:6" ht="16.5">
      <c r="B47" s="21"/>
      <c r="C47" s="21"/>
      <c r="D47" s="21"/>
      <c r="E47" s="21"/>
      <c r="F47" s="21"/>
    </row>
    <row r="48" spans="2:6" ht="16.5">
      <c r="B48" s="21"/>
      <c r="C48" s="21"/>
      <c r="D48" s="21"/>
      <c r="E48" s="21"/>
      <c r="F48" s="21"/>
    </row>
    <row r="49" spans="2:6" ht="16.5">
      <c r="B49" s="21"/>
      <c r="C49" s="21"/>
      <c r="D49" s="21"/>
      <c r="E49" s="21"/>
      <c r="F49" s="21"/>
    </row>
    <row r="50" spans="2:6" ht="16.5">
      <c r="B50" s="21"/>
      <c r="C50" s="21"/>
      <c r="D50" s="21"/>
      <c r="E50" s="21"/>
      <c r="F50" s="21"/>
    </row>
    <row r="51" spans="2:6" ht="16.5">
      <c r="B51" s="21"/>
      <c r="C51" s="21"/>
      <c r="D51" s="21"/>
      <c r="E51" s="21"/>
      <c r="F51" s="21"/>
    </row>
    <row r="52" spans="2:6" ht="16.5">
      <c r="B52" s="21"/>
      <c r="C52" s="21"/>
      <c r="D52" s="21"/>
      <c r="E52" s="21"/>
      <c r="F52" s="21"/>
    </row>
    <row r="53" spans="2:6" ht="16.5">
      <c r="B53" s="21"/>
      <c r="C53" s="21"/>
      <c r="D53" s="21"/>
      <c r="E53" s="21"/>
      <c r="F53" s="21"/>
    </row>
    <row r="54" spans="2:6" ht="16.5">
      <c r="B54" s="21"/>
      <c r="C54" s="21"/>
      <c r="D54" s="21"/>
      <c r="E54" s="21"/>
      <c r="F54" s="21"/>
    </row>
    <row r="55" spans="2:6" ht="16.5">
      <c r="B55" s="21"/>
      <c r="C55" s="21"/>
      <c r="D55" s="21"/>
      <c r="E55" s="21"/>
      <c r="F55" s="21"/>
    </row>
    <row r="56" spans="2:6" ht="16.5">
      <c r="B56" s="21"/>
      <c r="C56" s="21"/>
      <c r="D56" s="21"/>
      <c r="E56" s="21"/>
      <c r="F56" s="21"/>
    </row>
    <row r="57" spans="2:6" ht="16.5">
      <c r="B57" s="21"/>
      <c r="C57" s="21"/>
      <c r="D57" s="21"/>
      <c r="E57" s="21"/>
      <c r="F57" s="21"/>
    </row>
    <row r="58" spans="2:6" ht="16.5">
      <c r="B58" s="21"/>
      <c r="C58" s="21"/>
      <c r="D58" s="21"/>
      <c r="E58" s="21"/>
      <c r="F58" s="21"/>
    </row>
    <row r="59" spans="2:6" ht="16.5">
      <c r="B59" s="21"/>
      <c r="C59" s="21"/>
      <c r="D59" s="21"/>
      <c r="E59" s="21"/>
      <c r="F59" s="21"/>
    </row>
    <row r="60" spans="2:6" ht="16.5">
      <c r="B60" s="21"/>
      <c r="C60" s="21"/>
      <c r="D60" s="21"/>
      <c r="E60" s="21"/>
      <c r="F60" s="21"/>
    </row>
    <row r="61" spans="2:6" ht="16.5">
      <c r="B61" s="21"/>
      <c r="C61" s="21"/>
      <c r="D61" s="21"/>
      <c r="E61" s="21"/>
      <c r="F61" s="21"/>
    </row>
    <row r="62" spans="2:6" ht="16.5">
      <c r="B62" s="21"/>
      <c r="C62" s="21"/>
      <c r="D62" s="21"/>
      <c r="E62" s="21"/>
      <c r="F62" s="21"/>
    </row>
    <row r="63" spans="2:6" ht="16.5">
      <c r="B63" s="21"/>
      <c r="C63" s="21"/>
      <c r="D63" s="21"/>
      <c r="E63" s="21"/>
      <c r="F63" s="21"/>
    </row>
    <row r="64" spans="2:6" ht="16.5">
      <c r="B64" s="21"/>
      <c r="C64" s="21"/>
      <c r="D64" s="21"/>
      <c r="E64" s="21"/>
      <c r="F64" s="21"/>
    </row>
    <row r="65" spans="2:6" ht="16.5">
      <c r="B65" s="21"/>
      <c r="C65" s="21"/>
      <c r="D65" s="21"/>
      <c r="E65" s="21"/>
      <c r="F65" s="21"/>
    </row>
    <row r="66" spans="2:6" ht="16.5">
      <c r="B66" s="21"/>
      <c r="C66" s="21"/>
      <c r="D66" s="21"/>
      <c r="E66" s="21"/>
      <c r="F66" s="21"/>
    </row>
    <row r="67" spans="2:6" ht="16.5">
      <c r="B67" s="21"/>
      <c r="C67" s="21"/>
      <c r="D67" s="21"/>
      <c r="E67" s="21"/>
      <c r="F67" s="21"/>
    </row>
    <row r="68" spans="2:6" ht="16.5">
      <c r="B68" s="21"/>
      <c r="C68" s="21"/>
      <c r="D68" s="21"/>
      <c r="E68" s="21"/>
      <c r="F68" s="21"/>
    </row>
    <row r="69" spans="2:6" ht="16.5">
      <c r="B69" s="21"/>
      <c r="C69" s="21"/>
      <c r="D69" s="21"/>
      <c r="E69" s="21"/>
      <c r="F69" s="21"/>
    </row>
    <row r="70" spans="2:6" ht="16.5">
      <c r="B70" s="21"/>
      <c r="C70" s="21"/>
      <c r="D70" s="21"/>
      <c r="E70" s="21"/>
      <c r="F70" s="21"/>
    </row>
    <row r="71" spans="2:6" ht="16.5">
      <c r="B71" s="21"/>
      <c r="C71" s="21"/>
      <c r="D71" s="21"/>
      <c r="E71" s="21"/>
      <c r="F71" s="21"/>
    </row>
    <row r="72" spans="2:6" ht="16.5">
      <c r="B72" s="21"/>
      <c r="C72" s="21"/>
      <c r="D72" s="21"/>
      <c r="E72" s="21"/>
      <c r="F72" s="21"/>
    </row>
    <row r="73" spans="2:6" ht="16.5">
      <c r="B73" s="21"/>
      <c r="C73" s="21"/>
      <c r="D73" s="21"/>
      <c r="E73" s="21"/>
      <c r="F73" s="21"/>
    </row>
    <row r="74" spans="2:6" ht="16.5">
      <c r="B74" s="21"/>
      <c r="C74" s="21"/>
      <c r="D74" s="21"/>
      <c r="E74" s="21"/>
      <c r="F74" s="21"/>
    </row>
    <row r="75" spans="2:6" ht="16.5">
      <c r="B75" s="21"/>
      <c r="C75" s="21"/>
      <c r="D75" s="21"/>
      <c r="E75" s="21"/>
      <c r="F75" s="21"/>
    </row>
    <row r="76" spans="2:6" ht="16.5">
      <c r="B76" s="21"/>
      <c r="C76" s="21"/>
      <c r="D76" s="21"/>
      <c r="E76" s="21"/>
      <c r="F76" s="21"/>
    </row>
    <row r="77" spans="2:6" ht="16.5">
      <c r="B77" s="21"/>
      <c r="C77" s="21"/>
      <c r="D77" s="21"/>
      <c r="E77" s="21"/>
      <c r="F77" s="21"/>
    </row>
    <row r="78" spans="2:6" ht="16.5">
      <c r="B78" s="21"/>
      <c r="C78" s="21"/>
      <c r="D78" s="21"/>
      <c r="E78" s="21"/>
      <c r="F78" s="21"/>
    </row>
    <row r="79" spans="2:6" ht="16.5">
      <c r="B79" s="21"/>
      <c r="C79" s="21"/>
      <c r="D79" s="21"/>
      <c r="E79" s="21"/>
      <c r="F79" s="21"/>
    </row>
    <row r="80" spans="2:6" ht="16.5">
      <c r="B80" s="21"/>
      <c r="C80" s="21"/>
      <c r="D80" s="21"/>
      <c r="E80" s="21"/>
      <c r="F80" s="21"/>
    </row>
    <row r="81" spans="2:6" ht="16.5">
      <c r="B81" s="21"/>
      <c r="C81" s="21"/>
      <c r="D81" s="21"/>
      <c r="E81" s="21"/>
      <c r="F81" s="21"/>
    </row>
    <row r="82" spans="2:6" ht="16.5">
      <c r="B82" s="21"/>
      <c r="C82" s="21"/>
      <c r="D82" s="21"/>
      <c r="E82" s="21"/>
      <c r="F82" s="21"/>
    </row>
    <row r="83" spans="2:6" ht="16.5">
      <c r="B83" s="21"/>
      <c r="C83" s="21"/>
      <c r="D83" s="21"/>
      <c r="E83" s="21"/>
      <c r="F83" s="21"/>
    </row>
    <row r="84" spans="2:6" ht="16.5">
      <c r="B84" s="21"/>
      <c r="C84" s="21"/>
      <c r="D84" s="21"/>
      <c r="E84" s="21"/>
      <c r="F84" s="21"/>
    </row>
    <row r="85" spans="2:6" ht="16.5">
      <c r="B85" s="21"/>
      <c r="C85" s="21"/>
      <c r="D85" s="21"/>
      <c r="E85" s="21"/>
      <c r="F85" s="21"/>
    </row>
    <row r="86" spans="2:6" ht="16.5">
      <c r="B86" s="21"/>
      <c r="C86" s="21"/>
      <c r="D86" s="21"/>
      <c r="E86" s="21"/>
      <c r="F86" s="21"/>
    </row>
    <row r="87" spans="2:6" ht="16.5">
      <c r="B87" s="21"/>
      <c r="C87" s="21"/>
      <c r="D87" s="21"/>
      <c r="E87" s="21"/>
      <c r="F87" s="21"/>
    </row>
    <row r="88" spans="2:6" ht="16.5">
      <c r="B88" s="21"/>
      <c r="C88" s="21"/>
      <c r="D88" s="21"/>
      <c r="E88" s="21"/>
      <c r="F88" s="21"/>
    </row>
    <row r="89" spans="2:6" ht="16.5">
      <c r="B89" s="21"/>
      <c r="C89" s="21"/>
      <c r="D89" s="21"/>
      <c r="E89" s="21"/>
      <c r="F89" s="21"/>
    </row>
    <row r="90" spans="2:6" ht="16.5">
      <c r="B90" s="21"/>
      <c r="C90" s="21"/>
      <c r="D90" s="21"/>
      <c r="E90" s="21"/>
      <c r="F90" s="21"/>
    </row>
    <row r="91" spans="2:6" ht="16.5">
      <c r="B91" s="21"/>
      <c r="C91" s="21"/>
      <c r="D91" s="21"/>
      <c r="E91" s="21"/>
      <c r="F91" s="21"/>
    </row>
    <row r="92" spans="2:6" ht="16.5">
      <c r="B92" s="21"/>
      <c r="C92" s="21"/>
      <c r="D92" s="21"/>
      <c r="E92" s="21"/>
      <c r="F92" s="21"/>
    </row>
    <row r="93" spans="2:6" ht="16.5">
      <c r="B93" s="21"/>
      <c r="C93" s="21"/>
      <c r="D93" s="21"/>
      <c r="E93" s="21"/>
      <c r="F93" s="21"/>
    </row>
  </sheetData>
  <mergeCells count="3">
    <mergeCell ref="A1:F1"/>
    <mergeCell ref="A2:F2"/>
    <mergeCell ref="A3:F3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比較</dc:title>
  <dc:subject>比較</dc:subject>
  <dc:creator>行政院主計處</dc:creator>
  <cp:keywords/>
  <dc:description> </dc:description>
  <cp:lastModifiedBy>Administrator</cp:lastModifiedBy>
  <cp:lastPrinted>2002-08-26T09:46:31Z</cp:lastPrinted>
  <dcterms:created xsi:type="dcterms:W3CDTF">2001-08-17T05:51:13Z</dcterms:created>
  <dcterms:modified xsi:type="dcterms:W3CDTF">2008-11-13T10:55:21Z</dcterms:modified>
  <cp:category>I14</cp:category>
  <cp:version/>
  <cp:contentType/>
  <cp:contentStatus/>
</cp:coreProperties>
</file>