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120" yWindow="75" windowWidth="12120" windowHeight="9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<sst xmlns="http://schemas.openxmlformats.org/spreadsheetml/2006/main" count="33" uniqueCount="32">
  <si>
    <t>AA</t>
  </si>
  <si>
    <t>營業盈餘及事業收入</t>
  </si>
  <si>
    <t xml:space="preserve">中華民國 </t>
  </si>
  <si>
    <t>95年12月31日                                                                         單位：新臺幣元</t>
  </si>
  <si>
    <t>內政部主管</t>
  </si>
  <si>
    <t>內政部</t>
  </si>
  <si>
    <t>警政署入出境管理局</t>
  </si>
  <si>
    <t>國防部主管</t>
  </si>
  <si>
    <t>國防部所屬</t>
  </si>
  <si>
    <t>財政部主管</t>
  </si>
  <si>
    <t>財政部</t>
  </si>
  <si>
    <t>經濟部主管</t>
  </si>
  <si>
    <t>經濟部</t>
  </si>
  <si>
    <t>交通部主管</t>
  </si>
  <si>
    <t>交通部</t>
  </si>
  <si>
    <t>擴大公共建設投資計畫特別決算(93年度)</t>
  </si>
  <si>
    <t>擴大公共建設投資計畫特別決算(94年度)</t>
  </si>
  <si>
    <t>國軍老舊眷村改建特別決算</t>
  </si>
  <si>
    <t>合　　　　　　計</t>
  </si>
  <si>
    <t>本年度</t>
  </si>
  <si>
    <t>以前年度</t>
  </si>
  <si>
    <t>罰款及賠償收入</t>
  </si>
  <si>
    <t>規費收入</t>
  </si>
  <si>
    <t>財產收入</t>
  </si>
  <si>
    <t>其他收入</t>
  </si>
  <si>
    <t xml:space="preserve">                                    區       分
機   關   名   稱          </t>
  </si>
  <si>
    <t>合計</t>
  </si>
  <si>
    <t>各 機 關 應 收 歲</t>
  </si>
  <si>
    <t xml:space="preserve">入 保 留 款 明 細 表 </t>
  </si>
  <si>
    <t>中  央  政  府</t>
  </si>
  <si>
    <t>總  決  算</t>
  </si>
  <si>
    <t>擴大公共建設投資計畫特別決算(95年度)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</si>
</sst>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0_-;\-* #,##0.00_-;_-* &quot;_&quot;"/>
  </numFmts>
  <fonts count="11">
    <font>
      <sz val="12"/>
      <name val="新細明體"/>
      <family val="1"/>
    </font>
    <font>
      <sz val="12"/>
      <color indexed="9"/>
      <name val="細明體"/>
      <family val="3"/>
    </font>
    <font>
      <sz val="9"/>
      <name val="新細明體"/>
      <family val="1"/>
    </font>
    <font>
      <sz val="10"/>
      <name val="細明體"/>
      <family val="3"/>
    </font>
    <font>
      <b/>
      <u val="single"/>
      <sz val="14"/>
      <name val="細明體"/>
      <family val="3"/>
    </font>
    <font>
      <b/>
      <u val="single"/>
      <sz val="18"/>
      <name val="細明體"/>
      <family val="3"/>
    </font>
    <font>
      <b/>
      <sz val="12"/>
      <name val="新細明體"/>
      <family val="1"/>
    </font>
    <font>
      <sz val="18"/>
      <name val="新細明體"/>
      <family val="1"/>
    </font>
    <font>
      <sz val="14"/>
      <name val="新細明體"/>
      <family val="1"/>
    </font>
    <font>
      <b/>
      <sz val="9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 style="medium"/>
      <diagonal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1" xfId="0" applyFont="1" applyBorder="1" applyAlignment="1">
      <alignment horizontal="distributed" vertical="center"/>
    </xf>
    <xf numFmtId="0" fontId="0" fillId="0" borderId="2" xfId="0" applyFont="1" applyBorder="1" applyAlignment="1">
      <alignment horizontal="distributed" vertical="center"/>
    </xf>
    <xf numFmtId="0" fontId="0" fillId="0" borderId="0" xfId="0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76" fontId="9" fillId="0" borderId="6" xfId="0" applyNumberFormat="1" applyFont="1" applyBorder="1" applyAlignment="1">
      <alignment/>
    </xf>
    <xf numFmtId="176" fontId="9" fillId="0" borderId="7" xfId="0" applyNumberFormat="1" applyFont="1" applyBorder="1" applyAlignment="1">
      <alignment/>
    </xf>
    <xf numFmtId="176" fontId="10" fillId="0" borderId="4" xfId="0" applyNumberFormat="1" applyFont="1" applyBorder="1" applyAlignment="1">
      <alignment/>
    </xf>
    <xf numFmtId="176" fontId="10" fillId="0" borderId="5" xfId="0" applyNumberFormat="1" applyFont="1" applyBorder="1" applyAlignment="1">
      <alignment/>
    </xf>
    <xf numFmtId="176" fontId="10" fillId="0" borderId="4" xfId="0" applyNumberFormat="1" applyFont="1" applyBorder="1" applyAlignment="1">
      <alignment wrapText="1"/>
    </xf>
    <xf numFmtId="176" fontId="10" fillId="0" borderId="5" xfId="0" applyNumberFormat="1" applyFont="1" applyBorder="1" applyAlignment="1">
      <alignment wrapText="1"/>
    </xf>
    <xf numFmtId="176" fontId="9" fillId="0" borderId="4" xfId="0" applyNumberFormat="1" applyFont="1" applyBorder="1" applyAlignment="1">
      <alignment wrapText="1"/>
    </xf>
    <xf numFmtId="176" fontId="9" fillId="0" borderId="5" xfId="0" applyNumberFormat="1" applyFont="1" applyBorder="1" applyAlignment="1">
      <alignment wrapText="1"/>
    </xf>
    <xf numFmtId="176" fontId="9" fillId="0" borderId="4" xfId="0" applyNumberFormat="1" applyFont="1" applyBorder="1" applyAlignment="1">
      <alignment/>
    </xf>
    <xf numFmtId="176" fontId="9" fillId="0" borderId="5" xfId="0" applyNumberFormat="1" applyFont="1" applyBorder="1" applyAlignment="1">
      <alignment/>
    </xf>
    <xf numFmtId="176" fontId="10" fillId="0" borderId="4" xfId="18" applyNumberFormat="1" applyFont="1" applyBorder="1" applyAlignment="1">
      <alignment/>
    </xf>
    <xf numFmtId="0" fontId="6" fillId="0" borderId="8" xfId="0" applyFont="1" applyBorder="1" applyAlignment="1">
      <alignment vertical="top" wrapText="1"/>
    </xf>
    <xf numFmtId="0" fontId="0" fillId="0" borderId="3" xfId="0" applyFont="1" applyBorder="1" applyAlignment="1">
      <alignment horizontal="left" vertical="top" wrapText="1" indent="1"/>
    </xf>
    <xf numFmtId="0" fontId="0" fillId="0" borderId="3" xfId="0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6" fillId="0" borderId="9" xfId="0" applyFont="1" applyBorder="1" applyAlignment="1">
      <alignment horizontal="center" vertical="top" wrapText="1"/>
    </xf>
    <xf numFmtId="176" fontId="9" fillId="0" borderId="10" xfId="0" applyNumberFormat="1" applyFont="1" applyBorder="1" applyAlignment="1">
      <alignment/>
    </xf>
    <xf numFmtId="176" fontId="9" fillId="0" borderId="11" xfId="0" applyNumberFormat="1" applyFont="1" applyBorder="1" applyAlignment="1">
      <alignment/>
    </xf>
    <xf numFmtId="0" fontId="4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3" fillId="0" borderId="12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15" xfId="0" applyFont="1" applyBorder="1" applyAlignment="1">
      <alignment horizontal="distributed" vertical="center"/>
    </xf>
    <xf numFmtId="0" fontId="0" fillId="0" borderId="16" xfId="0" applyFont="1" applyBorder="1" applyAlignment="1">
      <alignment horizontal="distributed" vertical="center"/>
    </xf>
    <xf numFmtId="0" fontId="0" fillId="0" borderId="8" xfId="0" applyFont="1" applyBorder="1" applyAlignment="1">
      <alignment horizontal="distributed" vertical="center"/>
    </xf>
    <xf numFmtId="0" fontId="0" fillId="0" borderId="9" xfId="0" applyFont="1" applyBorder="1" applyAlignment="1">
      <alignment horizontal="distributed" vertical="center"/>
    </xf>
    <xf numFmtId="0" fontId="0" fillId="0" borderId="7" xfId="0" applyFont="1" applyBorder="1" applyAlignment="1">
      <alignment horizontal="distributed" vertical="center"/>
    </xf>
    <xf numFmtId="0" fontId="0" fillId="0" borderId="11" xfId="0" applyFont="1" applyBorder="1" applyAlignment="1">
      <alignment horizontal="distributed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workbookViewId="0" topLeftCell="A1">
      <pane xSplit="1" ySplit="6" topLeftCell="F32" activePane="bottomRight" state="frozen"/>
      <selection pane="topLeft" activeCell="A1" sqref="A1"/>
      <selection pane="topRight" activeCell="B1" sqref="B1"/>
      <selection pane="bottomLeft" activeCell="A7" sqref="A7"/>
      <selection pane="bottomRight" activeCell="K42" sqref="K42"/>
    </sheetView>
  </sheetViews>
  <sheetFormatPr defaultColWidth="9.00390625" defaultRowHeight="18" customHeight="1"/>
  <cols>
    <col min="1" max="1" width="33.75390625" style="5" customWidth="1"/>
    <col min="2" max="4" width="18.625" style="5" customWidth="1"/>
    <col min="5" max="5" width="20.50390625" style="5" customWidth="1"/>
    <col min="6" max="6" width="14.00390625" style="5" customWidth="1"/>
    <col min="7" max="7" width="17.50390625" style="5" customWidth="1"/>
    <col min="8" max="8" width="17.25390625" style="5" customWidth="1"/>
    <col min="9" max="9" width="19.625" style="5" customWidth="1"/>
  </cols>
  <sheetData>
    <row r="1" spans="1:9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s="10" customFormat="1" ht="15.75" customHeight="1">
      <c r="A2" s="29" t="s">
        <v>29</v>
      </c>
      <c r="B2" s="30"/>
      <c r="C2" s="30"/>
      <c r="D2" s="30"/>
      <c r="E2" s="31" t="s">
        <v>30</v>
      </c>
      <c r="F2" s="32"/>
      <c r="G2" s="32"/>
      <c r="H2" s="32"/>
      <c r="I2" s="32"/>
    </row>
    <row r="3" spans="1:9" s="9" customFormat="1" ht="24" customHeight="1">
      <c r="A3" s="33" t="s">
        <v>27</v>
      </c>
      <c r="B3" s="34"/>
      <c r="C3" s="34"/>
      <c r="D3" s="34"/>
      <c r="E3" s="35" t="s">
        <v>28</v>
      </c>
      <c r="F3" s="36"/>
      <c r="G3" s="36"/>
      <c r="H3" s="36"/>
      <c r="I3" s="36"/>
    </row>
    <row r="4" spans="1:9" ht="21" customHeight="1" thickBot="1">
      <c r="A4" s="37" t="s">
        <v>2</v>
      </c>
      <c r="B4" s="37"/>
      <c r="C4" s="37"/>
      <c r="D4" s="37"/>
      <c r="E4" s="38" t="s">
        <v>3</v>
      </c>
      <c r="F4" s="39"/>
      <c r="G4" s="39"/>
      <c r="H4" s="39"/>
      <c r="I4" s="39"/>
    </row>
    <row r="5" spans="1:9" ht="21" customHeight="1">
      <c r="A5" s="40" t="s">
        <v>25</v>
      </c>
      <c r="B5" s="42" t="s">
        <v>19</v>
      </c>
      <c r="C5" s="42"/>
      <c r="D5" s="42"/>
      <c r="E5" s="42"/>
      <c r="F5" s="42"/>
      <c r="G5" s="43"/>
      <c r="H5" s="44" t="s">
        <v>20</v>
      </c>
      <c r="I5" s="46" t="s">
        <v>26</v>
      </c>
    </row>
    <row r="6" spans="1:9" ht="21" customHeight="1" thickBot="1">
      <c r="A6" s="41"/>
      <c r="B6" s="3" t="s">
        <v>21</v>
      </c>
      <c r="C6" s="4" t="s">
        <v>22</v>
      </c>
      <c r="D6" s="4" t="s">
        <v>23</v>
      </c>
      <c r="E6" s="4" t="s">
        <v>1</v>
      </c>
      <c r="F6" s="4" t="s">
        <v>24</v>
      </c>
      <c r="G6" s="4" t="s">
        <v>26</v>
      </c>
      <c r="H6" s="45"/>
      <c r="I6" s="47"/>
    </row>
    <row r="7" spans="1:9" ht="16.5">
      <c r="A7" s="22" t="s">
        <v>4</v>
      </c>
      <c r="B7" s="11">
        <v>0</v>
      </c>
      <c r="C7" s="11">
        <v>0</v>
      </c>
      <c r="D7" s="11">
        <v>0</v>
      </c>
      <c r="E7" s="11">
        <v>0</v>
      </c>
      <c r="F7" s="11">
        <v>0</v>
      </c>
      <c r="G7" s="11">
        <v>0</v>
      </c>
      <c r="H7" s="11">
        <v>2648798</v>
      </c>
      <c r="I7" s="12">
        <v>2648798</v>
      </c>
    </row>
    <row r="8" spans="1:9" ht="16.5">
      <c r="A8" s="23" t="s">
        <v>5</v>
      </c>
      <c r="B8" s="13">
        <v>0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909730</v>
      </c>
      <c r="I8" s="14">
        <v>909730</v>
      </c>
    </row>
    <row r="9" spans="1:9" ht="16.5">
      <c r="A9" s="23" t="s">
        <v>6</v>
      </c>
      <c r="B9" s="15">
        <v>0</v>
      </c>
      <c r="C9" s="15">
        <v>0</v>
      </c>
      <c r="D9" s="15">
        <v>0</v>
      </c>
      <c r="E9" s="15">
        <v>0</v>
      </c>
      <c r="F9" s="15">
        <v>0</v>
      </c>
      <c r="G9" s="15">
        <v>0</v>
      </c>
      <c r="H9" s="15">
        <v>1739068</v>
      </c>
      <c r="I9" s="16">
        <v>1739068</v>
      </c>
    </row>
    <row r="10" spans="1:9" ht="17.25" customHeight="1">
      <c r="A10" s="24"/>
      <c r="B10" s="15"/>
      <c r="C10" s="15"/>
      <c r="D10" s="15"/>
      <c r="E10" s="15"/>
      <c r="F10" s="15"/>
      <c r="G10" s="15"/>
      <c r="H10" s="15"/>
      <c r="I10" s="16"/>
    </row>
    <row r="11" spans="1:9" ht="16.5">
      <c r="A11" s="25" t="s">
        <v>7</v>
      </c>
      <c r="B11" s="17">
        <v>0</v>
      </c>
      <c r="C11" s="17">
        <v>0</v>
      </c>
      <c r="D11" s="17">
        <v>0</v>
      </c>
      <c r="E11" s="17">
        <v>0</v>
      </c>
      <c r="F11" s="17">
        <v>0</v>
      </c>
      <c r="G11" s="17">
        <v>0</v>
      </c>
      <c r="H11" s="17">
        <v>18205674</v>
      </c>
      <c r="I11" s="18">
        <v>18205674</v>
      </c>
    </row>
    <row r="12" spans="1:9" ht="16.5">
      <c r="A12" s="23" t="s">
        <v>8</v>
      </c>
      <c r="B12" s="15">
        <v>0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15">
        <v>18205674</v>
      </c>
      <c r="I12" s="16">
        <v>18205674</v>
      </c>
    </row>
    <row r="13" spans="1:9" ht="17.25" customHeight="1">
      <c r="A13" s="24"/>
      <c r="B13" s="15"/>
      <c r="C13" s="15"/>
      <c r="D13" s="15"/>
      <c r="E13" s="15"/>
      <c r="F13" s="15"/>
      <c r="G13" s="15"/>
      <c r="H13" s="15"/>
      <c r="I13" s="16"/>
    </row>
    <row r="14" spans="1:9" ht="16.5">
      <c r="A14" s="25" t="s">
        <v>9</v>
      </c>
      <c r="B14" s="19">
        <v>0</v>
      </c>
      <c r="C14" s="19">
        <v>0</v>
      </c>
      <c r="D14" s="19">
        <v>7350000000</v>
      </c>
      <c r="E14" s="19">
        <v>7629300000</v>
      </c>
      <c r="F14" s="19">
        <v>0</v>
      </c>
      <c r="G14" s="19">
        <v>14979300000</v>
      </c>
      <c r="H14" s="19">
        <v>0</v>
      </c>
      <c r="I14" s="20">
        <v>14979300000</v>
      </c>
    </row>
    <row r="15" spans="1:9" ht="16.5">
      <c r="A15" s="23" t="s">
        <v>10</v>
      </c>
      <c r="B15" s="21">
        <v>0</v>
      </c>
      <c r="C15" s="13">
        <v>0</v>
      </c>
      <c r="D15" s="13">
        <v>7350000000</v>
      </c>
      <c r="E15" s="13">
        <v>7629300000</v>
      </c>
      <c r="F15" s="13">
        <v>0</v>
      </c>
      <c r="G15" s="13">
        <v>14979300000</v>
      </c>
      <c r="H15" s="13">
        <v>0</v>
      </c>
      <c r="I15" s="14">
        <v>14979300000</v>
      </c>
    </row>
    <row r="16" spans="1:9" ht="17.25" customHeight="1">
      <c r="A16" s="24"/>
      <c r="B16" s="21"/>
      <c r="C16" s="13"/>
      <c r="D16" s="13"/>
      <c r="E16" s="13"/>
      <c r="F16" s="13"/>
      <c r="G16" s="13"/>
      <c r="H16" s="13"/>
      <c r="I16" s="14"/>
    </row>
    <row r="17" spans="1:9" ht="16.5">
      <c r="A17" s="25" t="s">
        <v>11</v>
      </c>
      <c r="B17" s="19">
        <v>0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>
        <v>236101244846</v>
      </c>
      <c r="I17" s="20">
        <v>236101244846</v>
      </c>
    </row>
    <row r="18" spans="1:9" ht="16.5">
      <c r="A18" s="23" t="s">
        <v>12</v>
      </c>
      <c r="B18" s="13">
        <v>0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236101244846</v>
      </c>
      <c r="I18" s="14">
        <v>236101244846</v>
      </c>
    </row>
    <row r="19" spans="1:9" ht="17.25" customHeight="1">
      <c r="A19" s="24"/>
      <c r="B19" s="13"/>
      <c r="C19" s="13"/>
      <c r="D19" s="13"/>
      <c r="E19" s="13"/>
      <c r="F19" s="13"/>
      <c r="G19" s="13"/>
      <c r="H19" s="13"/>
      <c r="I19" s="14"/>
    </row>
    <row r="20" spans="1:9" ht="16.5">
      <c r="A20" s="25" t="s">
        <v>13</v>
      </c>
      <c r="B20" s="19">
        <v>0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703572110</v>
      </c>
      <c r="I20" s="20">
        <v>703572110</v>
      </c>
    </row>
    <row r="21" spans="1:9" ht="16.5">
      <c r="A21" s="23" t="s">
        <v>14</v>
      </c>
      <c r="B21" s="13">
        <v>0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703572110</v>
      </c>
      <c r="I21" s="14">
        <v>703572110</v>
      </c>
    </row>
    <row r="22" spans="1:9" ht="17.25" customHeight="1">
      <c r="A22" s="24"/>
      <c r="B22" s="13"/>
      <c r="C22" s="13"/>
      <c r="D22" s="13"/>
      <c r="E22" s="13"/>
      <c r="F22" s="13"/>
      <c r="G22" s="13"/>
      <c r="H22" s="13"/>
      <c r="I22" s="14"/>
    </row>
    <row r="23" spans="1:9" ht="33">
      <c r="A23" s="25" t="s">
        <v>15</v>
      </c>
      <c r="B23" s="19">
        <v>0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15000000000</v>
      </c>
      <c r="I23" s="20">
        <v>15000000000</v>
      </c>
    </row>
    <row r="24" spans="1:9" ht="17.25" customHeight="1">
      <c r="A24" s="24"/>
      <c r="B24" s="13"/>
      <c r="C24" s="13"/>
      <c r="D24" s="13"/>
      <c r="E24" s="13"/>
      <c r="F24" s="13"/>
      <c r="G24" s="13"/>
      <c r="H24" s="13"/>
      <c r="I24" s="14"/>
    </row>
    <row r="25" spans="1:9" ht="16.5">
      <c r="A25" s="25" t="s">
        <v>17</v>
      </c>
      <c r="B25" s="19">
        <v>0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v>177122954476</v>
      </c>
      <c r="I25" s="20">
        <v>177122954476</v>
      </c>
    </row>
    <row r="26" spans="1:9" ht="17.25" customHeight="1">
      <c r="A26" s="24"/>
      <c r="B26" s="13"/>
      <c r="C26" s="13"/>
      <c r="D26" s="13"/>
      <c r="E26" s="13"/>
      <c r="F26" s="13"/>
      <c r="G26" s="13"/>
      <c r="H26" s="13"/>
      <c r="I26" s="14"/>
    </row>
    <row r="27" spans="1:9" ht="33">
      <c r="A27" s="25" t="s">
        <v>16</v>
      </c>
      <c r="B27" s="19">
        <v>0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  <c r="H27" s="19">
        <v>15000000000</v>
      </c>
      <c r="I27" s="20">
        <v>15000000000</v>
      </c>
    </row>
    <row r="28" spans="1:9" ht="17.25" customHeight="1">
      <c r="A28" s="24"/>
      <c r="B28" s="13"/>
      <c r="C28" s="13"/>
      <c r="D28" s="13"/>
      <c r="E28" s="13"/>
      <c r="F28" s="13"/>
      <c r="G28" s="13"/>
      <c r="H28" s="13"/>
      <c r="I28" s="14"/>
    </row>
    <row r="29" spans="1:9" ht="33">
      <c r="A29" s="25" t="s">
        <v>31</v>
      </c>
      <c r="B29" s="7"/>
      <c r="C29" s="7"/>
      <c r="D29" s="19">
        <v>12000000000</v>
      </c>
      <c r="E29" s="19">
        <v>6000000000</v>
      </c>
      <c r="F29" s="19"/>
      <c r="G29" s="19">
        <f>SUM(B29:F29)</f>
        <v>18000000000</v>
      </c>
      <c r="H29" s="13">
        <v>0</v>
      </c>
      <c r="I29" s="20">
        <f>G29</f>
        <v>18000000000</v>
      </c>
    </row>
    <row r="30" spans="1:9" ht="18" customHeight="1">
      <c r="A30" s="6"/>
      <c r="B30" s="7"/>
      <c r="C30" s="7"/>
      <c r="D30" s="7"/>
      <c r="E30" s="7"/>
      <c r="F30" s="7"/>
      <c r="G30" s="7"/>
      <c r="H30" s="7"/>
      <c r="I30" s="8"/>
    </row>
    <row r="31" spans="1:9" ht="18" customHeight="1">
      <c r="A31" s="6"/>
      <c r="B31" s="7"/>
      <c r="C31" s="7"/>
      <c r="D31" s="7"/>
      <c r="E31" s="7"/>
      <c r="F31" s="7"/>
      <c r="G31" s="7"/>
      <c r="H31" s="7"/>
      <c r="I31" s="8"/>
    </row>
    <row r="32" spans="1:9" ht="18" customHeight="1">
      <c r="A32" s="6"/>
      <c r="B32" s="7"/>
      <c r="C32" s="7"/>
      <c r="D32" s="7"/>
      <c r="E32" s="7"/>
      <c r="F32" s="7"/>
      <c r="G32" s="7"/>
      <c r="H32" s="7"/>
      <c r="I32" s="8"/>
    </row>
    <row r="33" spans="1:9" ht="18" customHeight="1">
      <c r="A33" s="6"/>
      <c r="B33" s="7"/>
      <c r="C33" s="7"/>
      <c r="D33" s="7"/>
      <c r="E33" s="7"/>
      <c r="F33" s="7"/>
      <c r="G33" s="7"/>
      <c r="H33" s="7"/>
      <c r="I33" s="8"/>
    </row>
    <row r="34" spans="1:9" ht="18" customHeight="1">
      <c r="A34" s="6"/>
      <c r="B34" s="7"/>
      <c r="C34" s="7"/>
      <c r="D34" s="7"/>
      <c r="E34" s="7"/>
      <c r="F34" s="7"/>
      <c r="G34" s="7"/>
      <c r="H34" s="7"/>
      <c r="I34" s="8"/>
    </row>
    <row r="35" spans="1:9" ht="18" customHeight="1">
      <c r="A35" s="6"/>
      <c r="B35" s="7"/>
      <c r="C35" s="7"/>
      <c r="D35" s="7"/>
      <c r="E35" s="7"/>
      <c r="F35" s="7"/>
      <c r="G35" s="7"/>
      <c r="H35" s="7"/>
      <c r="I35" s="8"/>
    </row>
    <row r="36" spans="1:9" ht="18" customHeight="1">
      <c r="A36" s="6"/>
      <c r="B36" s="7"/>
      <c r="C36" s="7"/>
      <c r="D36" s="7"/>
      <c r="E36" s="7"/>
      <c r="F36" s="7"/>
      <c r="G36" s="7"/>
      <c r="H36" s="7"/>
      <c r="I36" s="8"/>
    </row>
    <row r="37" spans="1:9" ht="18" customHeight="1">
      <c r="A37" s="6"/>
      <c r="B37" s="7"/>
      <c r="C37" s="7"/>
      <c r="D37" s="7"/>
      <c r="E37" s="7"/>
      <c r="F37" s="7"/>
      <c r="G37" s="7"/>
      <c r="H37" s="7"/>
      <c r="I37" s="8"/>
    </row>
    <row r="38" spans="1:9" ht="18" customHeight="1">
      <c r="A38" s="6"/>
      <c r="B38" s="7"/>
      <c r="C38" s="7"/>
      <c r="D38" s="7"/>
      <c r="E38" s="7"/>
      <c r="F38" s="7"/>
      <c r="G38" s="7"/>
      <c r="H38" s="7"/>
      <c r="I38" s="8"/>
    </row>
    <row r="39" spans="1:9" ht="18" customHeight="1">
      <c r="A39" s="6"/>
      <c r="B39" s="7"/>
      <c r="C39" s="7"/>
      <c r="D39" s="7"/>
      <c r="E39" s="7"/>
      <c r="F39" s="7"/>
      <c r="G39" s="7"/>
      <c r="H39" s="7"/>
      <c r="I39" s="8"/>
    </row>
    <row r="40" spans="1:9" ht="18" customHeight="1">
      <c r="A40" s="6"/>
      <c r="B40" s="7"/>
      <c r="C40" s="7"/>
      <c r="D40" s="7"/>
      <c r="E40" s="7"/>
      <c r="F40" s="7"/>
      <c r="G40" s="7"/>
      <c r="H40" s="7"/>
      <c r="I40" s="8"/>
    </row>
    <row r="41" spans="1:9" ht="18" customHeight="1" thickBot="1">
      <c r="A41" s="26" t="s">
        <v>18</v>
      </c>
      <c r="B41" s="27">
        <v>0</v>
      </c>
      <c r="C41" s="27">
        <v>0</v>
      </c>
      <c r="D41" s="27">
        <f>SUM(D15:D29)</f>
        <v>19350000000</v>
      </c>
      <c r="E41" s="27">
        <f>SUM(E15:E29)</f>
        <v>13629300000</v>
      </c>
      <c r="F41" s="27">
        <v>0</v>
      </c>
      <c r="G41" s="27">
        <f>G7+G11+G14+G17+G20+G23+G25+G27+G29</f>
        <v>32979300000</v>
      </c>
      <c r="H41" s="27">
        <f>H7+H11+H14+H17+H20+H23+H25+H27+H29</f>
        <v>443948625904</v>
      </c>
      <c r="I41" s="28">
        <f>H41+G41</f>
        <v>476927925904</v>
      </c>
    </row>
  </sheetData>
  <mergeCells count="10">
    <mergeCell ref="A4:D4"/>
    <mergeCell ref="E4:I4"/>
    <mergeCell ref="A5:A6"/>
    <mergeCell ref="B5:G5"/>
    <mergeCell ref="H5:H6"/>
    <mergeCell ref="I5:I6"/>
    <mergeCell ref="A2:D2"/>
    <mergeCell ref="E2:I2"/>
    <mergeCell ref="A3:D3"/>
    <mergeCell ref="E3:I3"/>
  </mergeCells>
  <printOptions/>
  <pageMargins left="0.5118110236220472" right="0.7086614173228346" top="0.6299212598425197" bottom="0.6692913385826771" header="0.39370078740157477" footer="0.31496062992125984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應收保留</dc:title>
  <dc:subject>應收保留</dc:subject>
  <dc:creator>行政院主計處</dc:creator>
  <cp:keywords/>
  <dc:description> </dc:description>
  <cp:lastModifiedBy>Administrator</cp:lastModifiedBy>
  <cp:lastPrinted>2007-04-18T06:01:17Z</cp:lastPrinted>
  <dcterms:created xsi:type="dcterms:W3CDTF">2007-04-18T02:20:53Z</dcterms:created>
  <dcterms:modified xsi:type="dcterms:W3CDTF">2008-11-13T10:52:35Z</dcterms:modified>
  <cp:category>I14</cp:category>
  <cp:version/>
  <cp:contentType/>
  <cp:contentStatus/>
</cp:coreProperties>
</file>