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2.WWW公開\上傳網站資料\"/>
    </mc:Choice>
  </mc:AlternateContent>
  <xr:revisionPtr revIDLastSave="0" documentId="13_ncr:1_{EB37E0C9-6590-4065-A89E-14C408CD426C}" xr6:coauthVersionLast="36" xr6:coauthVersionMax="36" xr10:uidLastSave="{00000000-0000-0000-0000-000000000000}"/>
  <bookViews>
    <workbookView xWindow="0" yWindow="0" windowWidth="23040" windowHeight="10368" xr2:uid="{93BCD646-5BF6-4971-8F9D-8FF7D6E565E1}"/>
  </bookViews>
  <sheets>
    <sheet name="109E歲出政事別表" sheetId="1" r:id="rId1"/>
  </sheets>
  <definedNames>
    <definedName name="_xlnm.Print_Area" localSheetId="0">'109E歲出政事別表'!$A$1:$M$40</definedName>
    <definedName name="_xlnm.Print_Titles" localSheetId="0">'109E歲出政事別表'!$1:$7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L11" i="1"/>
  <c r="K11" i="1"/>
  <c r="J11" i="1"/>
  <c r="I11" i="1"/>
  <c r="H11" i="1"/>
  <c r="G11" i="1"/>
  <c r="L10" i="1"/>
  <c r="L8" i="1" s="1"/>
  <c r="K10" i="1"/>
  <c r="K8" i="1" s="1"/>
  <c r="J10" i="1"/>
  <c r="J8" i="1" s="1"/>
  <c r="I10" i="1"/>
  <c r="I8" i="1" s="1"/>
  <c r="H10" i="1"/>
  <c r="H8" i="1" s="1"/>
  <c r="G10" i="1"/>
  <c r="G8" i="1" s="1"/>
  <c r="M9" i="1"/>
  <c r="F9" i="1" s="1"/>
  <c r="F8" i="1" l="1"/>
  <c r="F12" i="1"/>
  <c r="F11" i="1"/>
  <c r="F10" i="1"/>
  <c r="M12" i="1"/>
  <c r="M11" i="1"/>
  <c r="M10" i="1"/>
  <c r="M8" i="1" s="1"/>
</calcChain>
</file>

<file path=xl/sharedStrings.xml><?xml version="1.0" encoding="utf-8"?>
<sst xmlns="http://schemas.openxmlformats.org/spreadsheetml/2006/main" count="33" uniqueCount="31">
  <si>
    <t>中央</t>
    <phoneticPr fontId="4" type="noConversion"/>
  </si>
  <si>
    <t>政府</t>
    <phoneticPr fontId="3" type="noConversion"/>
  </si>
  <si>
    <t>新式戰機採</t>
    <phoneticPr fontId="4" type="noConversion"/>
  </si>
  <si>
    <t>購特別預算</t>
    <phoneticPr fontId="3" type="noConversion"/>
  </si>
  <si>
    <t>歲出政事</t>
    <phoneticPr fontId="4" type="noConversion"/>
  </si>
  <si>
    <t>別預算表</t>
    <phoneticPr fontId="3" type="noConversion"/>
  </si>
  <si>
    <t>中華民國109年</t>
    <phoneticPr fontId="4" type="noConversion"/>
  </si>
  <si>
    <t>度至115年度</t>
    <phoneticPr fontId="3" type="noConversion"/>
  </si>
  <si>
    <t>經資門併計</t>
    <phoneticPr fontId="4" type="noConversion"/>
  </si>
  <si>
    <t xml:space="preserve">    單位：新臺幣千元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</si>
  <si>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         </t>
    </r>
    <r>
      <rPr>
        <sz val="12"/>
        <rFont val="標楷體"/>
        <family val="4"/>
        <charset val="136"/>
      </rPr>
      <t>目</t>
    </r>
    <phoneticPr fontId="4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</si>
  <si>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</si>
  <si>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分     配     數</t>
    <phoneticPr fontId="4" type="noConversion"/>
  </si>
  <si>
    <t>款</t>
    <phoneticPr fontId="4" type="noConversion"/>
  </si>
  <si>
    <t>項</t>
    <phoneticPr fontId="4" type="noConversion"/>
  </si>
  <si>
    <t>目</t>
    <phoneticPr fontId="4" type="noConversion"/>
  </si>
  <si>
    <t>節</t>
    <phoneticPr fontId="4" type="noConversion"/>
  </si>
  <si>
    <r>
      <t>名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稱</t>
    </r>
    <phoneticPr fontId="4" type="noConversion"/>
  </si>
  <si>
    <t>109年度</t>
    <phoneticPr fontId="4" type="noConversion"/>
  </si>
  <si>
    <t>110年度</t>
    <phoneticPr fontId="3" type="noConversion"/>
  </si>
  <si>
    <t>111年度</t>
  </si>
  <si>
    <t>112年度</t>
  </si>
  <si>
    <t>113年度</t>
  </si>
  <si>
    <t>114年度</t>
  </si>
  <si>
    <t>115年度</t>
  </si>
  <si>
    <t xml:space="preserve">  合           計</t>
  </si>
  <si>
    <t>（1.國防支出）</t>
  </si>
  <si>
    <t>1</t>
    <phoneticPr fontId="3" type="noConversion"/>
  </si>
  <si>
    <t>4600000000
國防支出</t>
  </si>
  <si>
    <t xml:space="preserve">  4614020000
  國防部所屬</t>
    <phoneticPr fontId="3" type="noConversion"/>
  </si>
  <si>
    <t xml:space="preserve">    4614027100
    裝備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</si>
</sst>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0" borderId="0" xfId="0" applyNumberFormat="1" applyFont="1" applyBorder="1" applyAlignment="1">
      <alignment horizontal="centerContinuous" vertical="center"/>
    </xf>
    <xf numFmtId="177" fontId="10" fillId="0" borderId="0" xfId="0" applyNumberFormat="1" applyFont="1" applyBorder="1" applyAlignment="1">
      <alignment horizontal="centerContinuous" vertical="center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justify" vertical="top" wrapText="1"/>
    </xf>
    <xf numFmtId="179" fontId="9" fillId="0" borderId="6" xfId="1" applyNumberFormat="1" applyFont="1" applyFill="1" applyBorder="1" applyAlignment="1">
      <alignment horizontal="right" vertical="top"/>
    </xf>
    <xf numFmtId="179" fontId="9" fillId="0" borderId="8" xfId="1" applyNumberFormat="1" applyFont="1" applyFill="1" applyBorder="1" applyAlignment="1">
      <alignment horizontal="right" vertical="top"/>
    </xf>
    <xf numFmtId="179" fontId="9" fillId="0" borderId="9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79" fontId="9" fillId="0" borderId="7" xfId="1" applyNumberFormat="1" applyFont="1" applyFill="1" applyBorder="1" applyAlignment="1">
      <alignment horizontal="right" vertical="top"/>
    </xf>
    <xf numFmtId="179" fontId="9" fillId="0" borderId="10" xfId="1" applyNumberFormat="1" applyFont="1" applyFill="1" applyBorder="1" applyAlignment="1">
      <alignment horizontal="right" vertical="top"/>
    </xf>
    <xf numFmtId="49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179" fontId="9" fillId="0" borderId="6" xfId="1" applyNumberFormat="1" applyFont="1" applyFill="1" applyBorder="1" applyAlignment="1">
      <alignment horizontal="right"/>
    </xf>
    <xf numFmtId="179" fontId="9" fillId="0" borderId="7" xfId="1" applyNumberFormat="1" applyFont="1" applyFill="1" applyBorder="1" applyAlignment="1">
      <alignment horizontal="right"/>
    </xf>
    <xf numFmtId="179" fontId="9" fillId="0" borderId="10" xfId="1" applyNumberFormat="1" applyFont="1" applyFill="1" applyBorder="1" applyAlignment="1">
      <alignment horizontal="right"/>
    </xf>
    <xf numFmtId="49" fontId="9" fillId="0" borderId="7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top" wrapText="1"/>
    </xf>
    <xf numFmtId="179" fontId="9" fillId="0" borderId="0" xfId="1" applyNumberFormat="1" applyFont="1" applyFill="1" applyBorder="1" applyAlignment="1">
      <alignment horizontal="right" vertical="top"/>
    </xf>
    <xf numFmtId="0" fontId="10" fillId="0" borderId="7" xfId="0" applyFont="1" applyBorder="1"/>
    <xf numFmtId="0" fontId="11" fillId="0" borderId="1" xfId="0" applyFont="1" applyBorder="1"/>
    <xf numFmtId="0" fontId="11" fillId="0" borderId="11" xfId="0" applyFont="1" applyBorder="1"/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5654-B752-4E68-933D-34CE28633600}">
  <sheetPr>
    <tabColor theme="0"/>
  </sheetPr>
  <dimension ref="A1:M40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5.6"/>
  <cols>
    <col min="1" max="2" width="2.88671875" style="13" customWidth="1"/>
    <col min="3" max="4" width="2.6640625" style="13" customWidth="1"/>
    <col min="5" max="5" width="31.6640625" style="13" customWidth="1"/>
    <col min="6" max="13" width="15.6640625" style="13" customWidth="1"/>
    <col min="14" max="14" width="3.44140625" style="13" bestFit="1" customWidth="1"/>
    <col min="15" max="16384" width="9" style="13"/>
  </cols>
  <sheetData>
    <row r="1" spans="1:13" s="2" customFormat="1" ht="28.2">
      <c r="A1" s="38" t="s">
        <v>0</v>
      </c>
      <c r="B1" s="38"/>
      <c r="C1" s="38"/>
      <c r="D1" s="38"/>
      <c r="E1" s="38"/>
      <c r="F1" s="38"/>
      <c r="G1" s="38"/>
      <c r="H1" s="38"/>
      <c r="I1" s="1" t="s">
        <v>1</v>
      </c>
      <c r="J1" s="1"/>
      <c r="K1" s="1"/>
      <c r="L1" s="1"/>
      <c r="M1" s="1"/>
    </row>
    <row r="2" spans="1:13" s="4" customFormat="1" ht="24" customHeight="1">
      <c r="A2" s="39" t="s">
        <v>2</v>
      </c>
      <c r="B2" s="39"/>
      <c r="C2" s="39"/>
      <c r="D2" s="39"/>
      <c r="E2" s="39"/>
      <c r="F2" s="39"/>
      <c r="G2" s="39"/>
      <c r="H2" s="39"/>
      <c r="I2" s="3" t="s">
        <v>3</v>
      </c>
      <c r="J2" s="3"/>
      <c r="K2" s="3"/>
      <c r="L2" s="3"/>
      <c r="M2" s="3"/>
    </row>
    <row r="3" spans="1:13" s="6" customFormat="1" ht="23.85" customHeight="1">
      <c r="A3" s="40" t="s">
        <v>4</v>
      </c>
      <c r="B3" s="40"/>
      <c r="C3" s="40"/>
      <c r="D3" s="40"/>
      <c r="E3" s="40"/>
      <c r="F3" s="40"/>
      <c r="G3" s="40"/>
      <c r="H3" s="40"/>
      <c r="I3" s="5" t="s">
        <v>5</v>
      </c>
      <c r="J3" s="5"/>
      <c r="K3" s="5"/>
      <c r="L3" s="5"/>
      <c r="M3" s="5"/>
    </row>
    <row r="4" spans="1:13" s="8" customFormat="1" ht="19.350000000000001" customHeight="1">
      <c r="A4" s="41" t="s">
        <v>6</v>
      </c>
      <c r="B4" s="41"/>
      <c r="C4" s="41"/>
      <c r="D4" s="41"/>
      <c r="E4" s="41"/>
      <c r="F4" s="41"/>
      <c r="G4" s="41"/>
      <c r="H4" s="41"/>
      <c r="I4" s="7" t="s">
        <v>7</v>
      </c>
      <c r="J4" s="7"/>
      <c r="K4" s="7"/>
      <c r="L4" s="7"/>
      <c r="M4" s="7"/>
    </row>
    <row r="5" spans="1:13" s="8" customFormat="1" ht="16.2">
      <c r="A5" s="9" t="s">
        <v>8</v>
      </c>
      <c r="B5" s="10"/>
      <c r="C5" s="10"/>
      <c r="D5" s="10"/>
      <c r="E5" s="11"/>
      <c r="F5" s="12"/>
      <c r="G5" s="12"/>
      <c r="H5" s="12"/>
      <c r="I5" s="12"/>
      <c r="J5" s="12"/>
      <c r="K5" s="12"/>
      <c r="L5" s="42" t="s">
        <v>9</v>
      </c>
      <c r="M5" s="42"/>
    </row>
    <row r="6" spans="1:13" ht="16.2">
      <c r="A6" s="43" t="s">
        <v>10</v>
      </c>
      <c r="B6" s="44"/>
      <c r="C6" s="44"/>
      <c r="D6" s="44"/>
      <c r="E6" s="45"/>
      <c r="F6" s="46" t="s">
        <v>11</v>
      </c>
      <c r="G6" s="48" t="s">
        <v>12</v>
      </c>
      <c r="H6" s="43"/>
      <c r="I6" s="43"/>
      <c r="J6" s="43"/>
      <c r="K6" s="43"/>
      <c r="L6" s="43"/>
      <c r="M6" s="43"/>
    </row>
    <row r="7" spans="1:13" s="17" customFormat="1" ht="16.2">
      <c r="A7" s="14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47"/>
      <c r="G7" s="15" t="s">
        <v>18</v>
      </c>
      <c r="H7" s="15" t="s">
        <v>19</v>
      </c>
      <c r="I7" s="15" t="s">
        <v>20</v>
      </c>
      <c r="J7" s="16" t="s">
        <v>21</v>
      </c>
      <c r="K7" s="15" t="s">
        <v>22</v>
      </c>
      <c r="L7" s="16" t="s">
        <v>23</v>
      </c>
      <c r="M7" s="16" t="s">
        <v>24</v>
      </c>
    </row>
    <row r="8" spans="1:13" s="24" customFormat="1" ht="30.75" customHeight="1">
      <c r="A8" s="18"/>
      <c r="B8" s="19"/>
      <c r="C8" s="19"/>
      <c r="D8" s="19"/>
      <c r="E8" s="20" t="s">
        <v>25</v>
      </c>
      <c r="F8" s="21">
        <f>SUM(G8:M8)</f>
        <v>247228830</v>
      </c>
      <c r="G8" s="21">
        <f t="shared" ref="G8:M8" si="0">G10</f>
        <v>5019256</v>
      </c>
      <c r="H8" s="22">
        <f t="shared" si="0"/>
        <v>29000000</v>
      </c>
      <c r="I8" s="22">
        <f t="shared" si="0"/>
        <v>40072782</v>
      </c>
      <c r="J8" s="22">
        <f t="shared" si="0"/>
        <v>45083792</v>
      </c>
      <c r="K8" s="22">
        <f t="shared" si="0"/>
        <v>45248640</v>
      </c>
      <c r="L8" s="22">
        <f t="shared" si="0"/>
        <v>42959499</v>
      </c>
      <c r="M8" s="23">
        <f t="shared" si="0"/>
        <v>39844861</v>
      </c>
    </row>
    <row r="9" spans="1:13" s="24" customFormat="1" ht="30.75" customHeight="1">
      <c r="A9" s="18"/>
      <c r="B9" s="19"/>
      <c r="C9" s="19"/>
      <c r="D9" s="19"/>
      <c r="E9" s="20" t="s">
        <v>26</v>
      </c>
      <c r="F9" s="21">
        <f>SUM(G9:M9)</f>
        <v>247228830</v>
      </c>
      <c r="G9" s="21">
        <v>5019256</v>
      </c>
      <c r="H9" s="25">
        <v>29000000</v>
      </c>
      <c r="I9" s="25">
        <v>40072782</v>
      </c>
      <c r="J9" s="21">
        <v>45083792</v>
      </c>
      <c r="K9" s="21">
        <v>45248640</v>
      </c>
      <c r="L9" s="21">
        <v>42959499</v>
      </c>
      <c r="M9" s="26">
        <f>39854861-10000</f>
        <v>39844861</v>
      </c>
    </row>
    <row r="10" spans="1:13" s="24" customFormat="1" ht="36.75" customHeight="1">
      <c r="A10" s="27" t="s">
        <v>27</v>
      </c>
      <c r="B10" s="19"/>
      <c r="C10" s="19"/>
      <c r="D10" s="19"/>
      <c r="E10" s="28" t="s">
        <v>28</v>
      </c>
      <c r="F10" s="29">
        <f>F9</f>
        <v>247228830</v>
      </c>
      <c r="G10" s="29">
        <f t="shared" ref="G10:L10" si="1">G9</f>
        <v>5019256</v>
      </c>
      <c r="H10" s="29">
        <f t="shared" si="1"/>
        <v>29000000</v>
      </c>
      <c r="I10" s="30">
        <f t="shared" si="1"/>
        <v>40072782</v>
      </c>
      <c r="J10" s="29">
        <f t="shared" si="1"/>
        <v>45083792</v>
      </c>
      <c r="K10" s="29">
        <f t="shared" si="1"/>
        <v>45248640</v>
      </c>
      <c r="L10" s="29">
        <f t="shared" si="1"/>
        <v>42959499</v>
      </c>
      <c r="M10" s="31">
        <f>M9</f>
        <v>39844861</v>
      </c>
    </row>
    <row r="11" spans="1:13" s="24" customFormat="1" ht="36" customHeight="1">
      <c r="A11" s="18"/>
      <c r="B11" s="32" t="s">
        <v>27</v>
      </c>
      <c r="C11" s="32"/>
      <c r="D11" s="19"/>
      <c r="E11" s="28" t="s">
        <v>29</v>
      </c>
      <c r="F11" s="29">
        <f>F9</f>
        <v>247228830</v>
      </c>
      <c r="G11" s="29">
        <f t="shared" ref="G11:L11" si="2">G9</f>
        <v>5019256</v>
      </c>
      <c r="H11" s="29">
        <f t="shared" si="2"/>
        <v>29000000</v>
      </c>
      <c r="I11" s="30">
        <f t="shared" si="2"/>
        <v>40072782</v>
      </c>
      <c r="J11" s="29">
        <f t="shared" si="2"/>
        <v>45083792</v>
      </c>
      <c r="K11" s="29">
        <f t="shared" si="2"/>
        <v>45248640</v>
      </c>
      <c r="L11" s="29">
        <f t="shared" si="2"/>
        <v>42959499</v>
      </c>
      <c r="M11" s="31">
        <f>M9</f>
        <v>39844861</v>
      </c>
    </row>
    <row r="12" spans="1:13" s="24" customFormat="1" ht="38.25" customHeight="1">
      <c r="A12" s="18"/>
      <c r="B12" s="32"/>
      <c r="C12" s="32" t="s">
        <v>27</v>
      </c>
      <c r="D12" s="19"/>
      <c r="E12" s="28" t="s">
        <v>30</v>
      </c>
      <c r="F12" s="29">
        <f>F9</f>
        <v>247228830</v>
      </c>
      <c r="G12" s="29">
        <f t="shared" ref="G12:L12" si="3">G9</f>
        <v>5019256</v>
      </c>
      <c r="H12" s="29">
        <f t="shared" si="3"/>
        <v>29000000</v>
      </c>
      <c r="I12" s="30">
        <f t="shared" si="3"/>
        <v>40072782</v>
      </c>
      <c r="J12" s="29">
        <f t="shared" si="3"/>
        <v>45083792</v>
      </c>
      <c r="K12" s="29">
        <f t="shared" si="3"/>
        <v>45248640</v>
      </c>
      <c r="L12" s="29">
        <f t="shared" si="3"/>
        <v>42959499</v>
      </c>
      <c r="M12" s="31">
        <f>M9</f>
        <v>39844861</v>
      </c>
    </row>
    <row r="13" spans="1:13" s="24" customFormat="1" ht="16.5" customHeight="1">
      <c r="A13" s="18"/>
      <c r="B13" s="19"/>
      <c r="C13" s="19"/>
      <c r="D13" s="19"/>
      <c r="E13" s="20"/>
      <c r="F13" s="21"/>
      <c r="G13" s="21"/>
      <c r="H13" s="25"/>
      <c r="I13" s="25"/>
      <c r="J13" s="25"/>
      <c r="K13" s="25"/>
      <c r="L13" s="25"/>
      <c r="M13" s="26"/>
    </row>
    <row r="14" spans="1:13" s="24" customFormat="1" ht="16.5" customHeight="1">
      <c r="A14" s="18"/>
      <c r="B14" s="19"/>
      <c r="C14" s="19"/>
      <c r="D14" s="19"/>
      <c r="E14" s="20"/>
      <c r="F14" s="21"/>
      <c r="G14" s="21"/>
      <c r="H14" s="25"/>
      <c r="I14" s="25"/>
      <c r="J14" s="25"/>
      <c r="K14" s="25"/>
      <c r="L14" s="25"/>
      <c r="M14" s="26"/>
    </row>
    <row r="15" spans="1:13" s="24" customFormat="1" ht="16.5" customHeight="1">
      <c r="A15" s="18"/>
      <c r="B15" s="19"/>
      <c r="C15" s="19"/>
      <c r="D15" s="19"/>
      <c r="E15" s="20"/>
      <c r="F15" s="21"/>
      <c r="G15" s="21"/>
      <c r="H15" s="25"/>
      <c r="I15" s="25"/>
      <c r="J15" s="25"/>
      <c r="K15" s="25"/>
      <c r="L15" s="25"/>
      <c r="M15" s="26"/>
    </row>
    <row r="16" spans="1:13" s="24" customFormat="1" ht="16.5" customHeight="1">
      <c r="A16" s="18"/>
      <c r="B16" s="19"/>
      <c r="C16" s="19"/>
      <c r="D16" s="19"/>
      <c r="E16" s="20"/>
      <c r="F16" s="21"/>
      <c r="G16" s="25"/>
      <c r="H16" s="25"/>
      <c r="I16" s="25"/>
      <c r="J16" s="25"/>
      <c r="K16" s="25"/>
      <c r="L16" s="25"/>
      <c r="M16" s="26"/>
    </row>
    <row r="17" spans="1:13" s="24" customFormat="1" ht="16.5" customHeight="1">
      <c r="A17" s="18"/>
      <c r="B17" s="19"/>
      <c r="C17" s="19"/>
      <c r="D17" s="19"/>
      <c r="E17" s="20"/>
      <c r="F17" s="21"/>
      <c r="G17" s="21"/>
      <c r="H17" s="25"/>
      <c r="I17" s="25"/>
      <c r="J17" s="25"/>
      <c r="K17" s="25"/>
      <c r="L17" s="25"/>
      <c r="M17" s="26"/>
    </row>
    <row r="18" spans="1:13" s="24" customFormat="1" ht="16.5" customHeight="1">
      <c r="A18" s="18"/>
      <c r="B18" s="19"/>
      <c r="C18" s="19"/>
      <c r="D18" s="19"/>
      <c r="E18" s="20"/>
      <c r="F18" s="21"/>
      <c r="G18" s="21"/>
      <c r="H18" s="25"/>
      <c r="I18" s="25"/>
      <c r="J18" s="25"/>
      <c r="K18" s="25"/>
      <c r="L18" s="25"/>
      <c r="M18" s="26"/>
    </row>
    <row r="19" spans="1:13" s="24" customFormat="1" ht="16.5" customHeight="1">
      <c r="A19" s="18"/>
      <c r="B19" s="19"/>
      <c r="C19" s="19"/>
      <c r="D19" s="19"/>
      <c r="E19" s="20"/>
      <c r="F19" s="21"/>
      <c r="G19" s="21"/>
      <c r="H19" s="25"/>
      <c r="I19" s="25"/>
      <c r="J19" s="25"/>
      <c r="K19" s="25"/>
      <c r="L19" s="25"/>
      <c r="M19" s="26"/>
    </row>
    <row r="20" spans="1:13" s="24" customFormat="1" ht="16.5" customHeight="1">
      <c r="A20" s="18"/>
      <c r="B20" s="19"/>
      <c r="C20" s="19"/>
      <c r="D20" s="19"/>
      <c r="E20" s="20"/>
      <c r="F20" s="21"/>
      <c r="G20" s="21"/>
      <c r="H20" s="25"/>
      <c r="I20" s="25"/>
      <c r="J20" s="25"/>
      <c r="K20" s="25"/>
      <c r="L20" s="25"/>
      <c r="M20" s="26"/>
    </row>
    <row r="21" spans="1:13" s="24" customFormat="1" ht="16.5" customHeight="1">
      <c r="A21" s="18"/>
      <c r="B21" s="19"/>
      <c r="C21" s="19"/>
      <c r="D21" s="19"/>
      <c r="E21" s="20"/>
      <c r="F21" s="21"/>
      <c r="G21" s="21"/>
      <c r="H21" s="25"/>
      <c r="I21" s="25"/>
      <c r="J21" s="25"/>
      <c r="K21" s="25"/>
      <c r="L21" s="25"/>
      <c r="M21" s="26"/>
    </row>
    <row r="22" spans="1:13" s="24" customFormat="1" ht="16.5" customHeight="1">
      <c r="A22" s="18"/>
      <c r="B22" s="19"/>
      <c r="C22" s="19"/>
      <c r="D22" s="19"/>
      <c r="E22" s="20"/>
      <c r="F22" s="21"/>
      <c r="G22" s="21"/>
      <c r="H22" s="25"/>
      <c r="I22" s="25"/>
      <c r="J22" s="25"/>
      <c r="K22" s="25"/>
      <c r="L22" s="25"/>
      <c r="M22" s="26"/>
    </row>
    <row r="23" spans="1:13" s="24" customFormat="1" ht="16.5" customHeight="1">
      <c r="A23" s="18"/>
      <c r="B23" s="19"/>
      <c r="C23" s="19"/>
      <c r="D23" s="19"/>
      <c r="E23" s="20"/>
      <c r="F23" s="21"/>
      <c r="G23" s="21"/>
      <c r="H23" s="25"/>
      <c r="I23" s="25"/>
      <c r="J23" s="25"/>
      <c r="K23" s="25"/>
      <c r="L23" s="25"/>
      <c r="M23" s="26"/>
    </row>
    <row r="24" spans="1:13" s="24" customFormat="1" ht="16.5" customHeight="1">
      <c r="A24" s="18"/>
      <c r="B24" s="19"/>
      <c r="C24" s="19"/>
      <c r="D24" s="19"/>
      <c r="E24" s="20"/>
      <c r="F24" s="21"/>
      <c r="G24" s="21"/>
      <c r="H24" s="25"/>
      <c r="I24" s="25"/>
      <c r="J24" s="25"/>
      <c r="K24" s="25"/>
      <c r="L24" s="25"/>
      <c r="M24" s="26"/>
    </row>
    <row r="25" spans="1:13" s="24" customFormat="1" ht="16.5" customHeight="1">
      <c r="A25" s="18"/>
      <c r="B25" s="19"/>
      <c r="C25" s="19"/>
      <c r="D25" s="19"/>
      <c r="E25" s="20"/>
      <c r="F25" s="21"/>
      <c r="G25" s="21"/>
      <c r="H25" s="25"/>
      <c r="I25" s="25"/>
      <c r="J25" s="25"/>
      <c r="K25" s="25"/>
      <c r="L25" s="25"/>
      <c r="M25" s="26"/>
    </row>
    <row r="26" spans="1:13" s="24" customFormat="1" ht="16.5" customHeight="1">
      <c r="A26" s="33"/>
      <c r="B26" s="19"/>
      <c r="C26" s="19"/>
      <c r="D26" s="19"/>
      <c r="E26" s="20"/>
      <c r="F26" s="25"/>
      <c r="G26" s="25"/>
      <c r="H26" s="25"/>
      <c r="I26" s="25"/>
      <c r="J26" s="25"/>
      <c r="K26" s="25"/>
      <c r="L26" s="25"/>
      <c r="M26" s="34"/>
    </row>
    <row r="27" spans="1:13" s="24" customFormat="1" ht="16.5" customHeight="1">
      <c r="A27" s="33"/>
      <c r="B27" s="19"/>
      <c r="C27" s="19"/>
      <c r="D27" s="19"/>
      <c r="E27" s="20"/>
      <c r="F27" s="25"/>
      <c r="G27" s="25"/>
      <c r="H27" s="25"/>
      <c r="I27" s="25"/>
      <c r="J27" s="25"/>
      <c r="K27" s="25"/>
      <c r="L27" s="25"/>
      <c r="M27" s="34"/>
    </row>
    <row r="28" spans="1:13" s="24" customFormat="1" ht="16.5" customHeight="1">
      <c r="A28" s="33"/>
      <c r="B28" s="19"/>
      <c r="C28" s="19"/>
      <c r="D28" s="19"/>
      <c r="E28" s="20"/>
      <c r="F28" s="25"/>
      <c r="G28" s="25"/>
      <c r="H28" s="25"/>
      <c r="I28" s="25"/>
      <c r="J28" s="25"/>
      <c r="K28" s="25"/>
      <c r="L28" s="25"/>
      <c r="M28" s="34"/>
    </row>
    <row r="29" spans="1:13" s="24" customFormat="1" ht="16.5" customHeight="1">
      <c r="A29" s="33"/>
      <c r="B29" s="19"/>
      <c r="C29" s="19"/>
      <c r="D29" s="19"/>
      <c r="E29" s="20"/>
      <c r="F29" s="25"/>
      <c r="G29" s="25"/>
      <c r="H29" s="25"/>
      <c r="I29" s="25"/>
      <c r="J29" s="25"/>
      <c r="K29" s="25"/>
      <c r="L29" s="25"/>
      <c r="M29" s="34"/>
    </row>
    <row r="30" spans="1:13" s="24" customFormat="1" ht="16.5" customHeight="1">
      <c r="A30" s="33"/>
      <c r="B30" s="19"/>
      <c r="C30" s="19"/>
      <c r="D30" s="19"/>
      <c r="E30" s="20"/>
      <c r="F30" s="25"/>
      <c r="G30" s="25"/>
      <c r="H30" s="25"/>
      <c r="I30" s="25"/>
      <c r="J30" s="25"/>
      <c r="K30" s="25"/>
      <c r="L30" s="25"/>
      <c r="M30" s="34"/>
    </row>
    <row r="31" spans="1:1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6"/>
    </row>
  </sheetData>
  <mergeCells count="8">
    <mergeCell ref="A6:E6"/>
    <mergeCell ref="F6:F7"/>
    <mergeCell ref="G6:M6"/>
    <mergeCell ref="A1:H1"/>
    <mergeCell ref="A2:H2"/>
    <mergeCell ref="A3:H3"/>
    <mergeCell ref="A4:H4"/>
    <mergeCell ref="L5:M5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109E歲出政事別表</vt:lpstr>
      <vt:lpstr>'109E歲出政事別表'!Print_Area</vt:lpstr>
      <vt:lpstr>'109E歲出政事別表'!Print_Titles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2019-12-19T06:05:47Z</dcterms:created>
  <dcterms:modified xsi:type="dcterms:W3CDTF">2019-12-19T06:18:02Z</dcterms:modified>
</cp:coreProperties>
</file>