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175" activeTab="0"/>
  </bookViews>
  <sheets>
    <sheet name="彙總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<sst xmlns="http://schemas.openxmlformats.org/spreadsheetml/2006/main" count="31" uniqueCount="31">
  <si>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機關名稱</t>
  </si>
  <si>
    <t>預算數</t>
  </si>
  <si>
    <t>比較增減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</si>
  <si>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</si>
  <si>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</si>
  <si>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</si>
  <si>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</si>
  <si>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</si>
  <si>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</si>
  <si>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唐榮鐵工廠股份有限公司</t>
  </si>
  <si>
    <t>臺灣省自來水股份有限公司</t>
  </si>
  <si>
    <t>中國輸出入銀行</t>
  </si>
  <si>
    <t>中央存款保險股份有限公司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</si>
  <si>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</si>
  <si>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</si>
  <si>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</si>
  <si>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</si>
  <si>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</si>
  <si>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交通部高雄港務局</t>
  </si>
  <si>
    <t>交通部花蓮港務局</t>
  </si>
  <si>
    <t>榮民工程股份有限公司</t>
  </si>
  <si>
    <t>勞工保險局</t>
  </si>
  <si>
    <t>中央健康保險局</t>
  </si>
  <si>
    <t>總計</t>
  </si>
  <si>
    <r>
      <t xml:space="preserve">１２４  </t>
    </r>
    <r>
      <rPr>
        <b/>
        <sz val="22"/>
        <rFont val="華康特粗明體"/>
        <family val="3"/>
      </rPr>
      <t>繳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庫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盈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餘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綜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計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 xml:space="preserve">表 </t>
    </r>
  </si>
  <si>
    <t>單位：新臺幣元</t>
  </si>
  <si>
    <t>決算數</t>
  </si>
  <si>
    <t>中央信託局股份有限公司</t>
  </si>
  <si>
    <t>臺灣銀行股份有限公司</t>
  </si>
  <si>
    <t>臺灣土地銀行股份有限公司</t>
  </si>
  <si>
    <t>交通部臺中港務局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</si>
</sst>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2"/>
      <name val="華康特粗明體"/>
      <family val="3"/>
    </font>
    <font>
      <b/>
      <sz val="22"/>
      <name val="華康中黑體"/>
      <family val="3"/>
    </font>
    <font>
      <sz val="22"/>
      <name val="華康中黑體"/>
      <family val="3"/>
    </font>
    <font>
      <sz val="16"/>
      <name val="華康中黑體"/>
      <family val="3"/>
    </font>
    <font>
      <sz val="12"/>
      <name val="細明體"/>
      <family val="3"/>
    </font>
    <font>
      <sz val="21"/>
      <name val="華康特粗明體"/>
      <family val="3"/>
    </font>
    <font>
      <b/>
      <sz val="12"/>
      <name val="細明體"/>
      <family val="3"/>
    </font>
    <font>
      <b/>
      <sz val="12"/>
      <name val="Courier"/>
      <family val="3"/>
    </font>
    <font>
      <sz val="12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華康中黑體"/>
      <family val="3"/>
    </font>
    <font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39" fontId="5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9" fontId="5" fillId="0" borderId="0" xfId="20">
      <alignment/>
      <protection/>
    </xf>
    <xf numFmtId="39" fontId="15" fillId="0" borderId="0" xfId="20" applyFont="1" applyAlignment="1" quotePrefix="1">
      <alignment horizontal="left"/>
      <protection/>
    </xf>
    <xf numFmtId="39" fontId="5" fillId="0" borderId="0" xfId="20" applyFont="1">
      <alignment/>
      <protection/>
    </xf>
    <xf numFmtId="39" fontId="16" fillId="0" borderId="0" xfId="20" applyFont="1" applyAlignment="1">
      <alignment horizontal="right"/>
      <protection/>
    </xf>
    <xf numFmtId="39" fontId="16" fillId="0" borderId="2" xfId="20" applyFont="1" applyBorder="1">
      <alignment/>
      <protection/>
    </xf>
    <xf numFmtId="183" fontId="18" fillId="0" borderId="3" xfId="20" applyNumberFormat="1" applyFont="1" applyBorder="1" applyAlignment="1" applyProtection="1">
      <alignment horizontal="left"/>
      <protection/>
    </xf>
    <xf numFmtId="39" fontId="16" fillId="0" borderId="0" xfId="20" applyFont="1" applyBorder="1" applyAlignment="1" applyProtection="1">
      <alignment horizontal="left"/>
      <protection/>
    </xf>
    <xf numFmtId="39" fontId="18" fillId="0" borderId="4" xfId="20" applyFont="1" applyBorder="1" applyAlignment="1" quotePrefix="1">
      <alignment horizontal="distributed"/>
      <protection/>
    </xf>
    <xf numFmtId="39" fontId="16" fillId="0" borderId="5" xfId="20" applyFont="1" applyBorder="1" applyAlignment="1" applyProtection="1">
      <alignment horizontal="left"/>
      <protection/>
    </xf>
    <xf numFmtId="39" fontId="18" fillId="0" borderId="6" xfId="20" applyFont="1" applyBorder="1" applyAlignment="1">
      <alignment horizontal="distributed"/>
      <protection/>
    </xf>
    <xf numFmtId="39" fontId="0" fillId="0" borderId="0" xfId="20" applyFont="1">
      <alignment/>
      <protection/>
    </xf>
    <xf numFmtId="39" fontId="0" fillId="0" borderId="0" xfId="20" applyFont="1" applyAlignment="1">
      <alignment horizontal="distributed"/>
      <protection/>
    </xf>
    <xf numFmtId="39" fontId="0" fillId="0" borderId="0" xfId="20" applyFont="1" applyFill="1">
      <alignment/>
      <protection/>
    </xf>
    <xf numFmtId="39" fontId="20" fillId="0" borderId="0" xfId="20" applyFont="1" applyProtection="1">
      <alignment/>
      <protection/>
    </xf>
    <xf numFmtId="183" fontId="8" fillId="0" borderId="0" xfId="20" applyNumberFormat="1" applyFont="1" applyAlignment="1" applyProtection="1" quotePrefix="1">
      <alignment horizontal="distributed"/>
      <protection/>
    </xf>
    <xf numFmtId="183" fontId="0" fillId="0" borderId="0" xfId="20" applyNumberFormat="1" applyFont="1" applyAlignment="1" applyProtection="1" quotePrefix="1">
      <alignment horizontal="distributed"/>
      <protection/>
    </xf>
    <xf numFmtId="39" fontId="21" fillId="0" borderId="0" xfId="20" applyFont="1">
      <alignment/>
      <protection/>
    </xf>
    <xf numFmtId="39" fontId="0" fillId="0" borderId="0" xfId="20" applyFont="1" applyProtection="1">
      <alignment/>
      <protection/>
    </xf>
    <xf numFmtId="39" fontId="8" fillId="0" borderId="0" xfId="20" applyFont="1" applyAlignment="1" applyProtection="1" quotePrefix="1">
      <alignment horizontal="distributed"/>
      <protection/>
    </xf>
    <xf numFmtId="39" fontId="0" fillId="0" borderId="0" xfId="20" applyFont="1" applyAlignment="1" applyProtection="1" quotePrefix="1">
      <alignment horizontal="distributed"/>
      <protection/>
    </xf>
    <xf numFmtId="39" fontId="8" fillId="0" borderId="0" xfId="20" applyFont="1" applyAlignment="1" applyProtection="1">
      <alignment horizontal="distributed" wrapText="1"/>
      <protection/>
    </xf>
    <xf numFmtId="39" fontId="8" fillId="0" borderId="0" xfId="20" applyFont="1" applyAlignment="1" applyProtection="1">
      <alignment horizontal="distributed"/>
      <protection/>
    </xf>
    <xf numFmtId="39" fontId="8" fillId="0" borderId="0" xfId="20" applyFont="1" applyFill="1" applyAlignment="1" applyProtection="1">
      <alignment horizontal="distributed"/>
      <protection/>
    </xf>
    <xf numFmtId="183" fontId="8" fillId="0" borderId="0" xfId="20" applyNumberFormat="1" applyFont="1" applyAlignment="1" applyProtection="1">
      <alignment horizontal="distributed"/>
      <protection/>
    </xf>
    <xf numFmtId="39" fontId="0" fillId="0" borderId="0" xfId="20" applyFont="1" applyBorder="1" applyProtection="1">
      <alignment/>
      <protection/>
    </xf>
    <xf numFmtId="183" fontId="8" fillId="0" borderId="0" xfId="20" applyNumberFormat="1" applyFont="1" applyBorder="1" applyAlignment="1" applyProtection="1">
      <alignment horizontal="distributed"/>
      <protection/>
    </xf>
    <xf numFmtId="183" fontId="0" fillId="0" borderId="0" xfId="20" applyNumberFormat="1" applyFont="1" applyBorder="1" applyAlignment="1" applyProtection="1" quotePrefix="1">
      <alignment horizontal="distributed"/>
      <protection/>
    </xf>
    <xf numFmtId="39" fontId="5" fillId="0" borderId="0" xfId="20" applyBorder="1">
      <alignment/>
      <protection/>
    </xf>
    <xf numFmtId="39" fontId="1" fillId="0" borderId="0" xfId="20" applyFont="1" applyProtection="1">
      <alignment/>
      <protection/>
    </xf>
    <xf numFmtId="183" fontId="22" fillId="0" borderId="0" xfId="20" applyNumberFormat="1" applyFont="1" applyAlignment="1" applyProtection="1" quotePrefix="1">
      <alignment horizontal="distributed" vertical="center"/>
      <protection/>
    </xf>
    <xf numFmtId="183" fontId="1" fillId="0" borderId="0" xfId="20" applyNumberFormat="1" applyFont="1" applyAlignment="1" applyProtection="1" quotePrefix="1">
      <alignment horizontal="distributed"/>
      <protection/>
    </xf>
    <xf numFmtId="39" fontId="0" fillId="0" borderId="2" xfId="20" applyFont="1" applyBorder="1">
      <alignment/>
      <protection/>
    </xf>
    <xf numFmtId="39" fontId="16" fillId="0" borderId="0" xfId="20" applyFont="1">
      <alignment/>
      <protection/>
    </xf>
    <xf numFmtId="39" fontId="23" fillId="0" borderId="0" xfId="20" applyFont="1" applyAlignment="1">
      <alignment horizontal="right"/>
      <protection/>
    </xf>
    <xf numFmtId="39" fontId="23" fillId="0" borderId="0" xfId="20" applyFont="1">
      <alignment/>
      <protection/>
    </xf>
    <xf numFmtId="39" fontId="14" fillId="0" borderId="0" xfId="20" applyFont="1" applyAlignment="1" quotePrefix="1">
      <alignment horizontal="center"/>
      <protection/>
    </xf>
    <xf numFmtId="39" fontId="15" fillId="0" borderId="0" xfId="20" applyFont="1" applyAlignment="1" quotePrefix="1">
      <alignment horizontal="center"/>
      <protection/>
    </xf>
    <xf numFmtId="183" fontId="18" fillId="0" borderId="2" xfId="20" applyNumberFormat="1" applyFont="1" applyBorder="1" applyAlignment="1" applyProtection="1">
      <alignment horizontal="distributed" vertical="center"/>
      <protection/>
    </xf>
    <xf numFmtId="39" fontId="19" fillId="0" borderId="0" xfId="20" applyFont="1" applyAlignment="1">
      <alignment horizontal="distributed" vertical="center"/>
      <protection/>
    </xf>
    <xf numFmtId="39" fontId="19" fillId="0" borderId="5" xfId="20" applyFont="1" applyBorder="1" applyAlignment="1">
      <alignment horizontal="distributed" vertical="center"/>
      <protection/>
    </xf>
    <xf numFmtId="183" fontId="18" fillId="0" borderId="7" xfId="20" applyNumberFormat="1" applyFont="1" applyBorder="1" applyAlignment="1" applyProtection="1">
      <alignment horizontal="distributed" vertical="center"/>
      <protection/>
    </xf>
    <xf numFmtId="39" fontId="5" fillId="0" borderId="8" xfId="20" applyBorder="1">
      <alignment/>
      <protection/>
    </xf>
    <xf numFmtId="39" fontId="5" fillId="0" borderId="9" xfId="20" applyBorder="1">
      <alignment/>
      <protection/>
    </xf>
    <xf numFmtId="183" fontId="18" fillId="0" borderId="10" xfId="20" applyNumberFormat="1" applyFont="1" applyBorder="1" applyAlignment="1" applyProtection="1">
      <alignment horizontal="distributed" vertical="center"/>
      <protection/>
    </xf>
    <xf numFmtId="39" fontId="19" fillId="0" borderId="11" xfId="20" applyFont="1" applyBorder="1" applyAlignment="1">
      <alignment horizontal="distributed" vertical="center"/>
      <protection/>
    </xf>
    <xf numFmtId="39" fontId="19" fillId="0" borderId="12" xfId="20" applyFont="1" applyBorder="1" applyAlignment="1">
      <alignment horizontal="distributed" vertical="center"/>
      <protection/>
    </xf>
    <xf numFmtId="188" fontId="0" fillId="0" borderId="0" xfId="19" applyNumberFormat="1" applyFont="1" applyFill="1" applyProtection="1">
      <alignment/>
      <protection locked="0"/>
    </xf>
    <xf numFmtId="188" fontId="0" fillId="0" borderId="0" xfId="19" applyNumberFormat="1" applyFont="1" applyProtection="1">
      <alignment/>
      <protection locked="0"/>
    </xf>
    <xf numFmtId="188" fontId="0" fillId="0" borderId="0" xfId="20" applyNumberFormat="1" applyFont="1" applyProtection="1">
      <alignment/>
      <protection/>
    </xf>
    <xf numFmtId="188" fontId="0" fillId="0" borderId="0" xfId="19" applyNumberFormat="1" applyFont="1" applyFill="1" applyBorder="1" applyProtection="1">
      <alignment/>
      <protection locked="0"/>
    </xf>
    <xf numFmtId="188" fontId="0" fillId="0" borderId="0" xfId="19" applyNumberFormat="1" applyFont="1" applyBorder="1" applyProtection="1">
      <alignment/>
      <protection locked="0"/>
    </xf>
    <xf numFmtId="188" fontId="0" fillId="0" borderId="0" xfId="20" applyNumberFormat="1" applyFont="1" applyBorder="1" applyProtection="1">
      <alignment/>
      <protection/>
    </xf>
    <xf numFmtId="188" fontId="0" fillId="0" borderId="0" xfId="20" applyNumberFormat="1" applyFont="1" applyFill="1" applyProtection="1">
      <alignment/>
      <protection/>
    </xf>
    <xf numFmtId="188" fontId="1" fillId="0" borderId="0" xfId="20" applyNumberFormat="1" applyFont="1" applyProtection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b124_1" xfId="19"/>
    <cellStyle name="一般_乙124繳庫盈虧綜計表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F35"/>
  <sheetViews>
    <sheetView tabSelected="1" view="pageBreakPreview" zoomScale="75" zoomScaleSheetLayoutView="75" workbookViewId="0" topLeftCell="A1">
      <selection activeCell="H11" sqref="H11"/>
    </sheetView>
  </sheetViews>
  <sheetFormatPr defaultColWidth="11.00390625" defaultRowHeight="15.75"/>
  <cols>
    <col min="1" max="1" width="0.875" style="1" customWidth="1"/>
    <col min="2" max="2" width="31.625" style="3" customWidth="1"/>
    <col min="3" max="3" width="1.37890625" style="1" customWidth="1"/>
    <col min="4" max="4" width="21.75390625" style="1" customWidth="1"/>
    <col min="5" max="5" width="21.625" style="1" customWidth="1"/>
    <col min="6" max="6" width="20.00390625" style="1" customWidth="1"/>
    <col min="7" max="16384" width="11.00390625" style="1" customWidth="1"/>
  </cols>
  <sheetData>
    <row r="1" spans="1:6" ht="40.5" customHeight="1">
      <c r="A1" s="36" t="s">
        <v>24</v>
      </c>
      <c r="B1" s="37"/>
      <c r="C1" s="37"/>
      <c r="D1" s="37"/>
      <c r="E1" s="37"/>
      <c r="F1" s="37"/>
    </row>
    <row r="2" spans="1:6" ht="27.75" customHeight="1" thickBot="1">
      <c r="A2" s="2"/>
      <c r="F2" s="4" t="s">
        <v>25</v>
      </c>
    </row>
    <row r="3" spans="1:6" ht="19.5" customHeight="1">
      <c r="A3" s="5"/>
      <c r="B3" s="38" t="s">
        <v>0</v>
      </c>
      <c r="C3" s="6"/>
      <c r="D3" s="44" t="s">
        <v>26</v>
      </c>
      <c r="E3" s="44" t="s">
        <v>1</v>
      </c>
      <c r="F3" s="41" t="s">
        <v>2</v>
      </c>
    </row>
    <row r="4" spans="1:6" ht="19.5" customHeight="1">
      <c r="A4" s="7"/>
      <c r="B4" s="39"/>
      <c r="C4" s="8"/>
      <c r="D4" s="45"/>
      <c r="E4" s="45"/>
      <c r="F4" s="42"/>
    </row>
    <row r="5" spans="1:6" ht="19.5" customHeight="1" thickBot="1">
      <c r="A5" s="9"/>
      <c r="B5" s="40"/>
      <c r="C5" s="10"/>
      <c r="D5" s="46"/>
      <c r="E5" s="46"/>
      <c r="F5" s="43"/>
    </row>
    <row r="6" spans="1:6" ht="15" customHeight="1">
      <c r="A6" s="11"/>
      <c r="B6" s="12"/>
      <c r="C6" s="12"/>
      <c r="D6" s="13"/>
      <c r="E6" s="11"/>
      <c r="F6" s="11"/>
    </row>
    <row r="7" spans="1:6" s="17" customFormat="1" ht="30" customHeight="1">
      <c r="A7" s="14"/>
      <c r="B7" s="15" t="s">
        <v>3</v>
      </c>
      <c r="C7" s="16"/>
      <c r="D7" s="47">
        <v>163867614695.2</v>
      </c>
      <c r="E7" s="48">
        <v>163744290000</v>
      </c>
      <c r="F7" s="49">
        <f>D7-E7</f>
        <v>123324695.2000122</v>
      </c>
    </row>
    <row r="8" spans="1:6" s="17" customFormat="1" ht="30" customHeight="1">
      <c r="A8" s="14"/>
      <c r="B8" s="15" t="s">
        <v>4</v>
      </c>
      <c r="C8" s="16"/>
      <c r="D8" s="47">
        <v>653091302</v>
      </c>
      <c r="E8" s="48"/>
      <c r="F8" s="49">
        <f>D8-E8</f>
        <v>653091302</v>
      </c>
    </row>
    <row r="9" spans="1:6" ht="30" customHeight="1">
      <c r="A9" s="18"/>
      <c r="B9" s="15" t="s">
        <v>5</v>
      </c>
      <c r="C9" s="16"/>
      <c r="D9" s="47"/>
      <c r="E9" s="48"/>
      <c r="F9" s="49">
        <f>D9-E9</f>
        <v>0</v>
      </c>
    </row>
    <row r="10" spans="1:6" ht="30" customHeight="1">
      <c r="A10" s="18"/>
      <c r="B10" s="15" t="s">
        <v>6</v>
      </c>
      <c r="C10" s="16"/>
      <c r="D10" s="47">
        <v>8228234729.04</v>
      </c>
      <c r="E10" s="48">
        <v>4838900000</v>
      </c>
      <c r="F10" s="49">
        <f>D10-E10</f>
        <v>3389334729.04</v>
      </c>
    </row>
    <row r="11" spans="1:6" ht="30" customHeight="1">
      <c r="A11" s="18"/>
      <c r="B11" s="15" t="s">
        <v>7</v>
      </c>
      <c r="C11" s="16"/>
      <c r="D11" s="47"/>
      <c r="E11" s="48"/>
      <c r="F11" s="49">
        <f>D11-E11</f>
        <v>0</v>
      </c>
    </row>
    <row r="12" spans="1:6" ht="30" customHeight="1">
      <c r="A12" s="18"/>
      <c r="B12" s="15" t="s">
        <v>8</v>
      </c>
      <c r="C12" s="16"/>
      <c r="D12" s="47"/>
      <c r="E12" s="48"/>
      <c r="F12" s="49"/>
    </row>
    <row r="13" spans="1:6" ht="30" customHeight="1">
      <c r="A13" s="18"/>
      <c r="B13" s="15" t="s">
        <v>9</v>
      </c>
      <c r="C13" s="16"/>
      <c r="D13" s="47"/>
      <c r="E13" s="48"/>
      <c r="F13" s="49"/>
    </row>
    <row r="14" spans="1:6" ht="30" customHeight="1">
      <c r="A14" s="18"/>
      <c r="B14" s="15" t="s">
        <v>10</v>
      </c>
      <c r="C14" s="16"/>
      <c r="D14" s="47"/>
      <c r="E14" s="48"/>
      <c r="F14" s="49"/>
    </row>
    <row r="15" spans="1:6" ht="30" customHeight="1">
      <c r="A15" s="18"/>
      <c r="B15" s="19" t="s">
        <v>11</v>
      </c>
      <c r="C15" s="20"/>
      <c r="D15" s="47">
        <v>273044814</v>
      </c>
      <c r="E15" s="48">
        <v>260792000</v>
      </c>
      <c r="F15" s="49">
        <f>D15-E15</f>
        <v>12252814</v>
      </c>
    </row>
    <row r="16" spans="1:6" ht="30" customHeight="1">
      <c r="A16" s="18"/>
      <c r="B16" s="21" t="s">
        <v>27</v>
      </c>
      <c r="C16" s="20"/>
      <c r="D16" s="47">
        <v>487316912</v>
      </c>
      <c r="E16" s="48">
        <v>413149000</v>
      </c>
      <c r="F16" s="49">
        <f>D16-E16</f>
        <v>74167912</v>
      </c>
    </row>
    <row r="17" spans="1:6" ht="30" customHeight="1">
      <c r="A17" s="18"/>
      <c r="B17" s="19" t="s">
        <v>12</v>
      </c>
      <c r="C17" s="20"/>
      <c r="D17" s="47"/>
      <c r="E17" s="48"/>
      <c r="F17" s="49"/>
    </row>
    <row r="18" spans="1:6" ht="30" customHeight="1">
      <c r="A18" s="18"/>
      <c r="B18" s="21" t="s">
        <v>28</v>
      </c>
      <c r="C18" s="20"/>
      <c r="D18" s="47">
        <v>4301970549</v>
      </c>
      <c r="E18" s="48">
        <v>4980337000</v>
      </c>
      <c r="F18" s="49">
        <f>D18-E18</f>
        <v>-678366451</v>
      </c>
    </row>
    <row r="19" spans="1:6" ht="30" customHeight="1">
      <c r="A19" s="18"/>
      <c r="B19" s="21" t="s">
        <v>29</v>
      </c>
      <c r="C19" s="20"/>
      <c r="D19" s="47">
        <v>2335798458</v>
      </c>
      <c r="E19" s="48">
        <v>1391216000</v>
      </c>
      <c r="F19" s="49">
        <f>D19-E19</f>
        <v>944582458</v>
      </c>
    </row>
    <row r="20" spans="1:6" ht="30" customHeight="1">
      <c r="A20" s="18"/>
      <c r="B20" s="22" t="s">
        <v>13</v>
      </c>
      <c r="C20" s="20"/>
      <c r="D20" s="47">
        <v>200035000</v>
      </c>
      <c r="E20" s="48">
        <v>200035000</v>
      </c>
      <c r="F20" s="49">
        <f>D20-E20</f>
        <v>0</v>
      </c>
    </row>
    <row r="21" spans="1:6" ht="30" customHeight="1">
      <c r="A21" s="18"/>
      <c r="B21" s="23" t="s">
        <v>14</v>
      </c>
      <c r="C21" s="20"/>
      <c r="D21" s="47">
        <v>5400510992</v>
      </c>
      <c r="E21" s="48">
        <v>3523074000</v>
      </c>
      <c r="F21" s="49">
        <f>D21-E21</f>
        <v>1877436992</v>
      </c>
    </row>
    <row r="22" spans="1:6" ht="30" customHeight="1">
      <c r="A22" s="18"/>
      <c r="B22" s="24" t="s">
        <v>15</v>
      </c>
      <c r="C22" s="16"/>
      <c r="D22" s="47">
        <v>9615099247</v>
      </c>
      <c r="E22" s="48">
        <v>8453999000</v>
      </c>
      <c r="F22" s="49">
        <f>D22-E22</f>
        <v>1161100247</v>
      </c>
    </row>
    <row r="23" spans="1:6" ht="30" customHeight="1">
      <c r="A23" s="18"/>
      <c r="B23" s="24" t="s">
        <v>16</v>
      </c>
      <c r="C23" s="16"/>
      <c r="D23" s="47"/>
      <c r="E23" s="48"/>
      <c r="F23" s="49"/>
    </row>
    <row r="24" spans="1:6" s="28" customFormat="1" ht="30" customHeight="1">
      <c r="A24" s="25"/>
      <c r="B24" s="26" t="s">
        <v>17</v>
      </c>
      <c r="C24" s="27"/>
      <c r="D24" s="50">
        <v>507809538</v>
      </c>
      <c r="E24" s="51">
        <v>425680000</v>
      </c>
      <c r="F24" s="49">
        <f>D24-E24</f>
        <v>82129538</v>
      </c>
    </row>
    <row r="25" spans="1:6" s="28" customFormat="1" ht="30" customHeight="1">
      <c r="A25" s="25"/>
      <c r="B25" s="26" t="s">
        <v>30</v>
      </c>
      <c r="C25" s="27"/>
      <c r="D25" s="50">
        <v>586446393</v>
      </c>
      <c r="E25" s="51">
        <v>535412000</v>
      </c>
      <c r="F25" s="49">
        <f>D25-E25</f>
        <v>51034393</v>
      </c>
    </row>
    <row r="26" spans="1:6" ht="30" customHeight="1">
      <c r="A26" s="18"/>
      <c r="B26" s="24" t="s">
        <v>18</v>
      </c>
      <c r="C26" s="16"/>
      <c r="D26" s="47">
        <v>2870922723</v>
      </c>
      <c r="E26" s="48">
        <v>2497735000</v>
      </c>
      <c r="F26" s="49">
        <f>D26-E26</f>
        <v>373187723</v>
      </c>
    </row>
    <row r="27" spans="1:6" ht="30" customHeight="1">
      <c r="A27" s="18"/>
      <c r="B27" s="24" t="s">
        <v>19</v>
      </c>
      <c r="C27" s="16"/>
      <c r="D27" s="47">
        <v>81485864</v>
      </c>
      <c r="E27" s="48">
        <v>25747000</v>
      </c>
      <c r="F27" s="49">
        <f>D27-E27</f>
        <v>55738864</v>
      </c>
    </row>
    <row r="28" spans="1:6" s="28" customFormat="1" ht="30" customHeight="1">
      <c r="A28" s="25"/>
      <c r="B28" s="26" t="s">
        <v>20</v>
      </c>
      <c r="C28" s="27"/>
      <c r="D28" s="50"/>
      <c r="E28" s="51"/>
      <c r="F28" s="52"/>
    </row>
    <row r="29" spans="1:6" ht="30" customHeight="1">
      <c r="A29" s="18"/>
      <c r="B29" s="24" t="s">
        <v>21</v>
      </c>
      <c r="C29" s="16"/>
      <c r="D29" s="47"/>
      <c r="E29" s="48"/>
      <c r="F29" s="49"/>
    </row>
    <row r="30" spans="1:6" ht="30" customHeight="1">
      <c r="A30" s="18"/>
      <c r="B30" s="24" t="s">
        <v>22</v>
      </c>
      <c r="C30" s="16"/>
      <c r="D30" s="47"/>
      <c r="E30" s="48"/>
      <c r="F30" s="49"/>
    </row>
    <row r="31" spans="1:6" ht="24.75" customHeight="1">
      <c r="A31" s="18"/>
      <c r="B31" s="24"/>
      <c r="C31" s="16"/>
      <c r="D31" s="53"/>
      <c r="E31" s="49"/>
      <c r="F31" s="49"/>
    </row>
    <row r="32" spans="1:6" ht="34.5" customHeight="1" thickBot="1">
      <c r="A32" s="29"/>
      <c r="B32" s="30" t="s">
        <v>23</v>
      </c>
      <c r="C32" s="31"/>
      <c r="D32" s="54">
        <f>SUM(D7:D30)</f>
        <v>199409381216.24002</v>
      </c>
      <c r="E32" s="54">
        <f>SUM(E7:E30)</f>
        <v>191290366000</v>
      </c>
      <c r="F32" s="54">
        <f>SUM(F7:F30)</f>
        <v>8119015216.240012</v>
      </c>
    </row>
    <row r="33" spans="1:6" ht="6.75" customHeight="1">
      <c r="A33" s="32"/>
      <c r="B33" s="32"/>
      <c r="C33" s="32"/>
      <c r="D33" s="32"/>
      <c r="E33" s="32"/>
      <c r="F33" s="32"/>
    </row>
    <row r="34" spans="1:6" ht="16.5">
      <c r="A34" s="33"/>
      <c r="B34" s="11"/>
      <c r="C34" s="11"/>
      <c r="D34" s="11"/>
      <c r="E34" s="11"/>
      <c r="F34" s="11"/>
    </row>
    <row r="35" spans="2:6" ht="19.5">
      <c r="B35" s="34"/>
      <c r="F35" s="35"/>
    </row>
  </sheetData>
  <mergeCells count="5">
    <mergeCell ref="A1:F1"/>
    <mergeCell ref="B3:B5"/>
    <mergeCell ref="F3:F5"/>
    <mergeCell ref="E3:E5"/>
    <mergeCell ref="D3:D5"/>
  </mergeCells>
  <printOptions horizontalCentered="1"/>
  <pageMargins left="0" right="0" top="0.5905511811023623" bottom="0.3937007874015748" header="0.2755905511811024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李慧君</cp:lastModifiedBy>
  <cp:lastPrinted>2006-04-22T02:23:15Z</cp:lastPrinted>
  <dcterms:created xsi:type="dcterms:W3CDTF">2006-04-22T02:22:32Z</dcterms:created>
  <dcterms:modified xsi:type="dcterms:W3CDTF">2006-04-22T06:53:42Z</dcterms:modified>
  <cp:category/>
  <cp:version/>
  <cp:contentType/>
  <cp:contentStatus/>
</cp:coreProperties>
</file>