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700" activeTab="0"/>
  </bookViews>
  <sheets>
    <sheet name="歲出總併" sheetId="1" r:id="rId1"/>
    <sheet name="歲出總資" sheetId="2" r:id="rId2"/>
    <sheet name="歲出明細" sheetId="3" r:id="rId3"/>
    <sheet name="擴大出經" sheetId="4" state="hidden" r:id="rId4"/>
    <sheet name="擴大出資" sheetId="5" state="hidden" r:id="rId5"/>
  </sheets>
  <definedNames>
    <definedName name="_xlnm.Print_Area" localSheetId="2">'歲出明細'!$A$1:$P$26</definedName>
    <definedName name="_xlnm.Print_Area" localSheetId="0">'歲出總併'!$A$1:$P$26</definedName>
    <definedName name="_xlnm.Print_Area" localSheetId="1">'歲出總資'!$A$1:$P$26</definedName>
    <definedName name="_xlnm.Print_Area" localSheetId="3">'擴大出經'!$A$1:$P$60</definedName>
    <definedName name="_xlnm.Print_Area" localSheetId="4">'擴大出資'!$A$1:$P$60</definedName>
    <definedName name="_xlnm.Print_Titles" localSheetId="2">'歲出明細'!$1:$6</definedName>
    <definedName name="_xlnm.Print_Titles" localSheetId="0">'歲出總併'!$1:$7</definedName>
    <definedName name="_xlnm.Print_Titles" localSheetId="1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<sst xmlns="http://schemas.openxmlformats.org/spreadsheetml/2006/main" count="283" uniqueCount="114">
  <si>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</si>
  <si>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</si>
  <si>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</si>
  <si>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</si>
  <si>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</si>
  <si>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</si>
  <si>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</si>
  <si>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</si>
  <si>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</si>
  <si>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</si>
  <si>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</si>
  <si>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</si>
  <si>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</si>
  <si>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</si>
  <si>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</si>
  <si>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</si>
  <si>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</si>
  <si>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</si>
  <si>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</si>
  <si>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</si>
  <si>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</si>
  <si>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</si>
  <si>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</si>
  <si>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</si>
  <si>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</si>
  <si>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</si>
  <si>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</si>
  <si>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</si>
  <si>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</si>
  <si>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</si>
  <si>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</si>
  <si>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</si>
  <si>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</si>
  <si>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</si>
  <si>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</si>
  <si>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</si>
  <si>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</si>
  <si>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</si>
  <si>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</si>
  <si>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</si>
  <si>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</si>
  <si>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</si>
  <si>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</si>
  <si>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</si>
  <si>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</si>
  <si>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</si>
  <si>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</si>
  <si>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</si>
  <si>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</si>
  <si>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</si>
  <si>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</si>
  <si>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</si>
  <si>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</si>
  <si>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</si>
  <si>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</si>
  <si>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</si>
  <si>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</si>
  <si>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</si>
  <si>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</si>
  <si>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</si>
  <si>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</si>
  <si>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</si>
  <si>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</si>
  <si>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</si>
  <si>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</si>
  <si>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</si>
  <si>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</si>
  <si>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</si>
  <si>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</si>
  <si>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</si>
  <si>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</si>
  <si>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</si>
  <si>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</si>
  <si>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</si>
  <si>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</si>
  <si>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</si>
  <si>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</si>
  <si>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</si>
  <si>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</si>
  <si>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</si>
  <si>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</si>
  <si>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</si>
  <si>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</si>
  <si>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</si>
  <si>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</si>
  <si>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</si>
  <si>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</si>
  <si>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應付數</t>
  </si>
  <si>
    <t>名　　　稱</t>
  </si>
  <si>
    <t>資本門</t>
  </si>
  <si>
    <t>名　　　　稱</t>
  </si>
  <si>
    <t>本年度減免(註銷)數</t>
  </si>
  <si>
    <t>科              目</t>
  </si>
  <si>
    <t>科               目</t>
  </si>
  <si>
    <t>科                 目</t>
  </si>
  <si>
    <t>中央政府</t>
  </si>
  <si>
    <t>總決算</t>
  </si>
  <si>
    <t>中央政府振興經濟擴大公</t>
  </si>
  <si>
    <t>以前年度歲出保留</t>
  </si>
  <si>
    <t>共建設特別決算（100年度）</t>
  </si>
  <si>
    <t xml:space="preserve">轉入數決算總表 </t>
  </si>
  <si>
    <t xml:space="preserve">中華民國 </t>
  </si>
  <si>
    <t>合                 計</t>
  </si>
  <si>
    <t>經濟部主管</t>
  </si>
  <si>
    <t>自來水穩定供水及河川環境營造</t>
  </si>
  <si>
    <t>合                     計</t>
  </si>
  <si>
    <t>經濟部主管</t>
  </si>
  <si>
    <t>水利署及所屬</t>
  </si>
  <si>
    <t>農業支出</t>
  </si>
  <si>
    <t>以前年度歲出保</t>
  </si>
  <si>
    <t xml:space="preserve">留轉入數決算表 </t>
  </si>
  <si>
    <t>109年度</t>
  </si>
  <si>
    <t>-</t>
  </si>
  <si>
    <t>經資門併計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</si>
</sst>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1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Arial"/>
      <family val="2"/>
    </font>
    <font>
      <b/>
      <sz val="9.5"/>
      <name val="Arial"/>
      <family val="2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1"/>
      <name val="標楷體"/>
      <family val="4"/>
    </font>
    <font>
      <sz val="11"/>
      <color indexed="8"/>
      <name val="標楷體"/>
      <family val="4"/>
    </font>
    <font>
      <sz val="9.5"/>
      <name val="Arial"/>
      <family val="2"/>
    </font>
    <font>
      <sz val="9"/>
      <color indexed="10"/>
      <name val="新細明體"/>
      <family val="1"/>
    </font>
    <font>
      <sz val="15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  <font>
      <sz val="12"/>
      <color indexed="8"/>
      <name val="Calibri Light"/>
      <family val="1"/>
    </font>
    <font>
      <sz val="12"/>
      <color indexed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1" xfId="34" applyNumberFormat="1" applyFont="1" applyBorder="1" applyAlignment="1">
      <alignment horizontal="left" wrapText="1"/>
    </xf>
    <xf numFmtId="49" fontId="22" fillId="0" borderId="11" xfId="34" applyNumberFormat="1" applyFont="1" applyBorder="1" applyAlignment="1">
      <alignment horizontal="left" wrapText="1"/>
    </xf>
    <xf numFmtId="49" fontId="0" fillId="0" borderId="11" xfId="34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34" applyNumberFormat="1" applyFont="1" applyBorder="1" applyAlignment="1">
      <alignment horizontal="left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49" fontId="24" fillId="0" borderId="19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0" fontId="11" fillId="0" borderId="2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180" fontId="12" fillId="0" borderId="20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4" fillId="0" borderId="11" xfId="34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2" fillId="0" borderId="11" xfId="34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11" xfId="34" applyNumberFormat="1" applyFont="1" applyFill="1" applyBorder="1" applyAlignment="1">
      <alignment horizontal="left" wrapText="1"/>
    </xf>
    <xf numFmtId="49" fontId="0" fillId="0" borderId="11" xfId="34" applyNumberFormat="1" applyFont="1" applyFill="1" applyBorder="1" applyAlignment="1">
      <alignment horizontal="left" wrapText="1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3" fillId="0" borderId="0" xfId="34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34" applyNumberFormat="1" applyFont="1" applyFill="1" applyBorder="1" applyAlignment="1">
      <alignment horizontal="left" wrapText="1"/>
    </xf>
    <xf numFmtId="49" fontId="24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26" fillId="0" borderId="11" xfId="0" applyNumberFormat="1" applyFont="1" applyFill="1" applyBorder="1" applyAlignment="1">
      <alignment horizontal="right" vertical="center"/>
    </xf>
    <xf numFmtId="193" fontId="26" fillId="0" borderId="11" xfId="0" applyNumberFormat="1" applyFont="1" applyFill="1" applyBorder="1" applyAlignment="1">
      <alignment horizontal="right" vertical="center"/>
    </xf>
    <xf numFmtId="180" fontId="26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3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/>
    </xf>
    <xf numFmtId="180" fontId="29" fillId="0" borderId="11" xfId="0" applyNumberFormat="1" applyFont="1" applyFill="1" applyBorder="1" applyAlignment="1">
      <alignment horizontal="right" vertical="center"/>
    </xf>
    <xf numFmtId="180" fontId="29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9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distributed" vertical="center"/>
    </xf>
    <xf numFmtId="0" fontId="31" fillId="0" borderId="22" xfId="0" applyFont="1" applyFill="1" applyBorder="1" applyAlignment="1">
      <alignment horizontal="distributed" vertical="center"/>
    </xf>
    <xf numFmtId="0" fontId="31" fillId="0" borderId="22" xfId="0" applyFont="1" applyFill="1" applyBorder="1" applyAlignment="1">
      <alignment horizontal="distributed" vertical="center" wrapText="1"/>
    </xf>
    <xf numFmtId="0" fontId="31" fillId="0" borderId="23" xfId="0" applyFont="1" applyFill="1" applyBorder="1" applyAlignment="1">
      <alignment horizontal="distributed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distributed" vertical="center"/>
    </xf>
    <xf numFmtId="0" fontId="34" fillId="0" borderId="22" xfId="0" applyFont="1" applyFill="1" applyBorder="1" applyAlignment="1">
      <alignment horizontal="distributed" vertical="center" wrapText="1"/>
    </xf>
    <xf numFmtId="0" fontId="34" fillId="0" borderId="23" xfId="0" applyFont="1" applyFill="1" applyBorder="1" applyAlignment="1">
      <alignment horizontal="distributed" vertical="center"/>
    </xf>
    <xf numFmtId="0" fontId="31" fillId="0" borderId="24" xfId="0" applyFont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31" fillId="0" borderId="2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right"/>
    </xf>
    <xf numFmtId="180" fontId="41" fillId="0" borderId="11" xfId="0" applyNumberFormat="1" applyFont="1" applyFill="1" applyBorder="1" applyAlignment="1">
      <alignment horizontal="right" vertical="center"/>
    </xf>
    <xf numFmtId="180" fontId="4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2" fillId="0" borderId="25" xfId="0" applyNumberFormat="1" applyFont="1" applyFill="1" applyBorder="1" applyAlignment="1">
      <alignment horizontal="right" vertical="center"/>
    </xf>
    <xf numFmtId="180" fontId="12" fillId="0" borderId="26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 vertical="center"/>
    </xf>
    <xf numFmtId="180" fontId="41" fillId="0" borderId="0" xfId="0" applyNumberFormat="1" applyFont="1" applyFill="1" applyBorder="1" applyAlignment="1">
      <alignment horizontal="right" vertical="center"/>
    </xf>
    <xf numFmtId="0" fontId="34" fillId="0" borderId="24" xfId="0" applyFont="1" applyFill="1" applyBorder="1" applyAlignment="1">
      <alignment/>
    </xf>
    <xf numFmtId="0" fontId="34" fillId="0" borderId="24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right"/>
    </xf>
    <xf numFmtId="43" fontId="34" fillId="0" borderId="24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27" fillId="0" borderId="14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wrapText="1"/>
    </xf>
    <xf numFmtId="0" fontId="27" fillId="0" borderId="25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 indent="2"/>
    </xf>
    <xf numFmtId="0" fontId="0" fillId="0" borderId="11" xfId="0" applyFont="1" applyBorder="1" applyAlignment="1">
      <alignment horizontal="left" vertical="center" wrapText="1"/>
    </xf>
    <xf numFmtId="49" fontId="27" fillId="0" borderId="11" xfId="35" applyNumberFormat="1" applyFont="1" applyFill="1" applyBorder="1" applyAlignment="1">
      <alignment horizontal="left" vertical="center" wrapText="1"/>
    </xf>
    <xf numFmtId="49" fontId="27" fillId="0" borderId="11" xfId="35" applyNumberFormat="1" applyFont="1" applyFill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49" fontId="78" fillId="0" borderId="16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1" xfId="0" applyFont="1" applyBorder="1" applyAlignment="1">
      <alignment horizontal="left" vertical="center" wrapText="1"/>
    </xf>
    <xf numFmtId="0" fontId="79" fillId="0" borderId="15" xfId="0" applyFont="1" applyFill="1" applyBorder="1" applyAlignment="1">
      <alignment vertical="center"/>
    </xf>
    <xf numFmtId="0" fontId="79" fillId="0" borderId="16" xfId="0" applyFont="1" applyFill="1" applyBorder="1" applyAlignment="1">
      <alignment horizontal="center"/>
    </xf>
    <xf numFmtId="49" fontId="79" fillId="0" borderId="16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top"/>
    </xf>
    <xf numFmtId="0" fontId="78" fillId="0" borderId="11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top"/>
    </xf>
    <xf numFmtId="0" fontId="79" fillId="0" borderId="11" xfId="0" applyFont="1" applyFill="1" applyBorder="1" applyAlignment="1">
      <alignment horizontal="center" vertical="center"/>
    </xf>
    <xf numFmtId="49" fontId="79" fillId="0" borderId="11" xfId="35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top"/>
    </xf>
    <xf numFmtId="49" fontId="79" fillId="0" borderId="11" xfId="35" applyNumberFormat="1" applyFont="1" applyFill="1" applyBorder="1" applyAlignment="1">
      <alignment horizontal="left" vertical="center" wrapText="1" indent="1"/>
    </xf>
    <xf numFmtId="0" fontId="0" fillId="0" borderId="24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41" fontId="41" fillId="0" borderId="11" xfId="0" applyNumberFormat="1" applyFont="1" applyFill="1" applyBorder="1" applyAlignment="1">
      <alignment horizontal="right" vertical="center"/>
    </xf>
    <xf numFmtId="41" fontId="41" fillId="0" borderId="12" xfId="0" applyNumberFormat="1" applyFont="1" applyFill="1" applyBorder="1" applyAlignment="1">
      <alignment horizontal="right" vertical="center"/>
    </xf>
    <xf numFmtId="41" fontId="41" fillId="0" borderId="13" xfId="0" applyNumberFormat="1" applyFont="1" applyFill="1" applyBorder="1" applyAlignment="1">
      <alignment horizontal="right" vertical="center"/>
    </xf>
    <xf numFmtId="41" fontId="29" fillId="0" borderId="16" xfId="0" applyNumberFormat="1" applyFont="1" applyFill="1" applyBorder="1" applyAlignment="1">
      <alignment horizontal="right" vertical="center"/>
    </xf>
    <xf numFmtId="41" fontId="29" fillId="0" borderId="12" xfId="0" applyNumberFormat="1" applyFont="1" applyFill="1" applyBorder="1" applyAlignment="1">
      <alignment horizontal="right" vertical="center"/>
    </xf>
    <xf numFmtId="41" fontId="29" fillId="0" borderId="11" xfId="0" applyNumberFormat="1" applyFont="1" applyFill="1" applyBorder="1" applyAlignment="1">
      <alignment horizontal="right" vertical="center"/>
    </xf>
    <xf numFmtId="41" fontId="29" fillId="0" borderId="13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distributed" vertical="center"/>
    </xf>
    <xf numFmtId="0" fontId="39" fillId="0" borderId="14" xfId="0" applyFont="1" applyFill="1" applyBorder="1" applyAlignment="1">
      <alignment horizontal="distributed" vertical="center"/>
    </xf>
    <xf numFmtId="0" fontId="31" fillId="0" borderId="26" xfId="0" applyFont="1" applyFill="1" applyBorder="1" applyAlignment="1">
      <alignment horizontal="distributed" vertical="center" wrapText="1"/>
    </xf>
    <xf numFmtId="0" fontId="31" fillId="0" borderId="24" xfId="0" applyFont="1" applyFill="1" applyBorder="1" applyAlignment="1">
      <alignment horizontal="distributed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distributed" vertical="center" wrapText="1"/>
    </xf>
    <xf numFmtId="0" fontId="31" fillId="0" borderId="23" xfId="0" applyFont="1" applyFill="1" applyBorder="1" applyAlignment="1">
      <alignment horizontal="distributed" vertical="center" wrapText="1"/>
    </xf>
    <xf numFmtId="0" fontId="31" fillId="0" borderId="27" xfId="0" applyFont="1" applyFill="1" applyBorder="1" applyAlignment="1">
      <alignment horizontal="distributed" vertical="center" wrapText="1"/>
    </xf>
    <xf numFmtId="0" fontId="34" fillId="0" borderId="26" xfId="0" applyFont="1" applyFill="1" applyBorder="1" applyAlignment="1">
      <alignment horizontal="distributed" vertical="center" wrapText="1"/>
    </xf>
    <xf numFmtId="0" fontId="34" fillId="0" borderId="14" xfId="0" applyFont="1" applyFill="1" applyBorder="1" applyAlignment="1">
      <alignment horizontal="distributed" vertical="center" wrapText="1"/>
    </xf>
    <xf numFmtId="0" fontId="34" fillId="0" borderId="24" xfId="0" applyFont="1" applyFill="1" applyBorder="1" applyAlignment="1">
      <alignment horizontal="distributed" vertical="center" wrapText="1"/>
    </xf>
    <xf numFmtId="0" fontId="34" fillId="0" borderId="24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distributed" vertical="center"/>
    </xf>
    <xf numFmtId="0" fontId="40" fillId="0" borderId="14" xfId="0" applyNumberFormat="1" applyFont="1" applyFill="1" applyBorder="1" applyAlignment="1">
      <alignment horizontal="distributed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distributed" vertical="center" wrapText="1"/>
    </xf>
    <xf numFmtId="0" fontId="34" fillId="0" borderId="27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6.5"/>
  <cols>
    <col min="1" max="1" width="4.375" style="106" customWidth="1"/>
    <col min="2" max="5" width="2.50390625" style="106" customWidth="1"/>
    <col min="6" max="6" width="19.625" style="94" customWidth="1"/>
    <col min="7" max="16" width="14.375" style="82" customWidth="1"/>
    <col min="17" max="17" width="9.00390625" style="101" customWidth="1"/>
    <col min="18" max="16384" width="9.00390625" style="82" customWidth="1"/>
  </cols>
  <sheetData>
    <row r="1" spans="1:17" s="140" customFormat="1" ht="19.5" customHeight="1">
      <c r="A1" s="138"/>
      <c r="B1" s="138"/>
      <c r="C1" s="138"/>
      <c r="D1" s="138"/>
      <c r="E1" s="138"/>
      <c r="F1" s="139"/>
      <c r="G1" s="139"/>
      <c r="H1" s="139"/>
      <c r="I1" s="139"/>
      <c r="J1" s="211" t="s">
        <v>95</v>
      </c>
      <c r="K1" s="212" t="s">
        <v>96</v>
      </c>
      <c r="Q1" s="141"/>
    </row>
    <row r="2" spans="1:17" s="143" customFormat="1" ht="25.5" customHeight="1">
      <c r="A2" s="138"/>
      <c r="B2" s="138"/>
      <c r="C2" s="138"/>
      <c r="D2" s="138"/>
      <c r="E2" s="138"/>
      <c r="F2" s="142"/>
      <c r="G2" s="142"/>
      <c r="H2" s="142"/>
      <c r="I2" s="142"/>
      <c r="J2" s="213" t="s">
        <v>97</v>
      </c>
      <c r="K2" s="214" t="s">
        <v>99</v>
      </c>
      <c r="Q2" s="144"/>
    </row>
    <row r="3" spans="1:17" s="143" customFormat="1" ht="25.5" customHeight="1">
      <c r="A3" s="136"/>
      <c r="B3" s="136"/>
      <c r="C3" s="136"/>
      <c r="D3" s="136"/>
      <c r="E3" s="136"/>
      <c r="F3" s="177"/>
      <c r="G3" s="177"/>
      <c r="H3" s="144"/>
      <c r="I3" s="144"/>
      <c r="J3" s="213" t="s">
        <v>98</v>
      </c>
      <c r="K3" s="215" t="s">
        <v>100</v>
      </c>
      <c r="L3" s="144"/>
      <c r="M3" s="144"/>
      <c r="N3" s="144"/>
      <c r="O3" s="144"/>
      <c r="P3" s="144"/>
      <c r="Q3" s="144"/>
    </row>
    <row r="4" spans="1:17" s="135" customFormat="1" ht="16.5" customHeight="1">
      <c r="A4" s="249" t="s">
        <v>86</v>
      </c>
      <c r="B4" s="249"/>
      <c r="C4" s="249"/>
      <c r="D4" s="249"/>
      <c r="E4" s="249"/>
      <c r="F4" s="178"/>
      <c r="G4" s="179"/>
      <c r="H4" s="179"/>
      <c r="I4" s="179"/>
      <c r="J4" s="176" t="s">
        <v>101</v>
      </c>
      <c r="K4" s="216" t="s">
        <v>111</v>
      </c>
      <c r="L4" s="178"/>
      <c r="M4" s="178"/>
      <c r="N4" s="178"/>
      <c r="O4" s="178"/>
      <c r="P4" s="180" t="s">
        <v>1</v>
      </c>
      <c r="Q4" s="137"/>
    </row>
    <row r="5" spans="1:17" s="135" customFormat="1" ht="24" customHeight="1">
      <c r="A5" s="250" t="s">
        <v>0</v>
      </c>
      <c r="B5" s="254" t="s">
        <v>92</v>
      </c>
      <c r="C5" s="255"/>
      <c r="D5" s="255"/>
      <c r="E5" s="255"/>
      <c r="F5" s="256"/>
      <c r="G5" s="252" t="s">
        <v>2</v>
      </c>
      <c r="H5" s="257"/>
      <c r="I5" s="252" t="s">
        <v>91</v>
      </c>
      <c r="J5" s="257"/>
      <c r="K5" s="258" t="s">
        <v>3</v>
      </c>
      <c r="L5" s="259"/>
      <c r="M5" s="252" t="s">
        <v>5</v>
      </c>
      <c r="N5" s="257"/>
      <c r="O5" s="252" t="s">
        <v>4</v>
      </c>
      <c r="P5" s="253"/>
      <c r="Q5" s="137"/>
    </row>
    <row r="6" spans="1:17" s="135" customFormat="1" ht="24" customHeight="1">
      <c r="A6" s="251"/>
      <c r="B6" s="167" t="s">
        <v>6</v>
      </c>
      <c r="C6" s="167" t="s">
        <v>7</v>
      </c>
      <c r="D6" s="167" t="s">
        <v>8</v>
      </c>
      <c r="E6" s="167" t="s">
        <v>9</v>
      </c>
      <c r="F6" s="168" t="s">
        <v>88</v>
      </c>
      <c r="G6" s="169" t="s">
        <v>87</v>
      </c>
      <c r="H6" s="169" t="s">
        <v>10</v>
      </c>
      <c r="I6" s="169" t="s">
        <v>87</v>
      </c>
      <c r="J6" s="170" t="s">
        <v>10</v>
      </c>
      <c r="K6" s="169" t="s">
        <v>87</v>
      </c>
      <c r="L6" s="169" t="s">
        <v>10</v>
      </c>
      <c r="M6" s="169" t="s">
        <v>87</v>
      </c>
      <c r="N6" s="169" t="s">
        <v>10</v>
      </c>
      <c r="O6" s="169" t="s">
        <v>87</v>
      </c>
      <c r="P6" s="171" t="s">
        <v>10</v>
      </c>
      <c r="Q6" s="137"/>
    </row>
    <row r="7" spans="1:16" s="116" customFormat="1" ht="31.5" customHeight="1">
      <c r="A7" s="221">
        <v>100</v>
      </c>
      <c r="B7" s="222"/>
      <c r="C7" s="223"/>
      <c r="D7" s="223"/>
      <c r="E7" s="223"/>
      <c r="F7" s="224" t="s">
        <v>102</v>
      </c>
      <c r="G7" s="242" t="str">
        <f>G8</f>
        <v>-</v>
      </c>
      <c r="H7" s="242">
        <f aca="true" t="shared" si="0" ref="H7:P7">H8</f>
        <v>557028633</v>
      </c>
      <c r="I7" s="242" t="str">
        <f t="shared" si="0"/>
        <v>-</v>
      </c>
      <c r="J7" s="242">
        <f t="shared" si="0"/>
        <v>492138298</v>
      </c>
      <c r="K7" s="242" t="str">
        <f t="shared" si="0"/>
        <v>-</v>
      </c>
      <c r="L7" s="242">
        <f t="shared" si="0"/>
        <v>23890335</v>
      </c>
      <c r="M7" s="242" t="str">
        <f t="shared" si="0"/>
        <v>-</v>
      </c>
      <c r="N7" s="242" t="str">
        <f t="shared" si="0"/>
        <v>-</v>
      </c>
      <c r="O7" s="242" t="str">
        <f t="shared" si="0"/>
        <v>-</v>
      </c>
      <c r="P7" s="243">
        <f t="shared" si="0"/>
        <v>41000000</v>
      </c>
    </row>
    <row r="8" spans="1:17" s="85" customFormat="1" ht="31.5" customHeight="1">
      <c r="A8" s="225"/>
      <c r="B8" s="226">
        <v>4</v>
      </c>
      <c r="C8" s="227"/>
      <c r="D8" s="227"/>
      <c r="E8" s="228"/>
      <c r="F8" s="229" t="s">
        <v>103</v>
      </c>
      <c r="G8" s="242" t="s">
        <v>112</v>
      </c>
      <c r="H8" s="242">
        <v>557028633</v>
      </c>
      <c r="I8" s="242" t="s">
        <v>112</v>
      </c>
      <c r="J8" s="242">
        <v>492138298</v>
      </c>
      <c r="K8" s="242" t="s">
        <v>112</v>
      </c>
      <c r="L8" s="242">
        <v>23890335</v>
      </c>
      <c r="M8" s="242" t="s">
        <v>112</v>
      </c>
      <c r="N8" s="242" t="s">
        <v>112</v>
      </c>
      <c r="O8" s="242" t="s">
        <v>112</v>
      </c>
      <c r="P8" s="244">
        <f>533138298-492138298</f>
        <v>41000000</v>
      </c>
      <c r="Q8" s="116"/>
    </row>
    <row r="9" spans="1:17" s="85" customFormat="1" ht="31.5" customHeight="1">
      <c r="A9" s="218"/>
      <c r="B9" s="219"/>
      <c r="C9" s="38"/>
      <c r="D9" s="38"/>
      <c r="E9" s="220"/>
      <c r="F9" s="217"/>
      <c r="G9" s="181"/>
      <c r="H9" s="181"/>
      <c r="I9" s="181"/>
      <c r="J9" s="181"/>
      <c r="K9" s="181"/>
      <c r="L9" s="181"/>
      <c r="M9" s="181"/>
      <c r="N9" s="181"/>
      <c r="O9" s="181"/>
      <c r="P9" s="182"/>
      <c r="Q9" s="116"/>
    </row>
    <row r="10" spans="1:17" s="184" customFormat="1" ht="31.5" customHeight="1">
      <c r="A10" s="145"/>
      <c r="B10" s="134"/>
      <c r="C10" s="146"/>
      <c r="D10" s="146"/>
      <c r="E10" s="147"/>
      <c r="F10" s="208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183"/>
    </row>
    <row r="11" spans="1:17" s="92" customFormat="1" ht="31.5" customHeight="1">
      <c r="A11" s="103"/>
      <c r="B11" s="104"/>
      <c r="C11" s="105"/>
      <c r="D11" s="105"/>
      <c r="E11" s="105"/>
      <c r="F11" s="86"/>
      <c r="G11" s="108"/>
      <c r="H11" s="108"/>
      <c r="I11" s="108"/>
      <c r="J11" s="108"/>
      <c r="K11" s="108"/>
      <c r="L11" s="108"/>
      <c r="M11" s="108"/>
      <c r="N11" s="109"/>
      <c r="O11" s="108"/>
      <c r="P11" s="110"/>
      <c r="Q11" s="118"/>
    </row>
    <row r="12" spans="1:17" s="92" customFormat="1" ht="31.5" customHeight="1">
      <c r="A12" s="103"/>
      <c r="B12" s="104"/>
      <c r="C12" s="105"/>
      <c r="D12" s="105"/>
      <c r="E12" s="105"/>
      <c r="F12" s="86"/>
      <c r="G12" s="108"/>
      <c r="H12" s="108"/>
      <c r="I12" s="108"/>
      <c r="J12" s="108"/>
      <c r="K12" s="108"/>
      <c r="L12" s="108"/>
      <c r="M12" s="108"/>
      <c r="N12" s="109"/>
      <c r="O12" s="108"/>
      <c r="P12" s="110"/>
      <c r="Q12" s="118"/>
    </row>
    <row r="13" spans="1:17" s="92" customFormat="1" ht="31.5" customHeight="1">
      <c r="A13" s="103"/>
      <c r="B13" s="104"/>
      <c r="C13" s="105"/>
      <c r="D13" s="105"/>
      <c r="E13" s="105"/>
      <c r="F13" s="86"/>
      <c r="G13" s="108"/>
      <c r="H13" s="108"/>
      <c r="I13" s="108"/>
      <c r="J13" s="108"/>
      <c r="K13" s="108"/>
      <c r="L13" s="108"/>
      <c r="M13" s="108"/>
      <c r="N13" s="109"/>
      <c r="O13" s="108"/>
      <c r="P13" s="110"/>
      <c r="Q13" s="118"/>
    </row>
    <row r="14" spans="1:17" s="92" customFormat="1" ht="31.5" customHeight="1">
      <c r="A14" s="103"/>
      <c r="B14" s="104"/>
      <c r="C14" s="105"/>
      <c r="D14" s="105"/>
      <c r="E14" s="105"/>
      <c r="F14" s="86"/>
      <c r="G14" s="108"/>
      <c r="H14" s="108"/>
      <c r="I14" s="108"/>
      <c r="J14" s="108"/>
      <c r="K14" s="108"/>
      <c r="L14" s="108"/>
      <c r="M14" s="108"/>
      <c r="N14" s="109"/>
      <c r="O14" s="108"/>
      <c r="P14" s="110"/>
      <c r="Q14" s="118"/>
    </row>
    <row r="15" spans="1:17" s="92" customFormat="1" ht="31.5" customHeight="1">
      <c r="A15" s="103"/>
      <c r="B15" s="104"/>
      <c r="C15" s="105"/>
      <c r="D15" s="105"/>
      <c r="E15" s="105"/>
      <c r="F15" s="86"/>
      <c r="G15" s="108"/>
      <c r="H15" s="108"/>
      <c r="I15" s="108"/>
      <c r="J15" s="108"/>
      <c r="K15" s="108"/>
      <c r="L15" s="108"/>
      <c r="M15" s="108"/>
      <c r="N15" s="109"/>
      <c r="O15" s="108"/>
      <c r="P15" s="110"/>
      <c r="Q15" s="118"/>
    </row>
    <row r="16" spans="1:17" s="87" customFormat="1" ht="31.5" customHeight="1">
      <c r="A16" s="103"/>
      <c r="B16" s="104"/>
      <c r="C16" s="105"/>
      <c r="D16" s="105"/>
      <c r="E16" s="105"/>
      <c r="F16" s="86"/>
      <c r="G16" s="108"/>
      <c r="H16" s="108"/>
      <c r="I16" s="108"/>
      <c r="J16" s="108"/>
      <c r="K16" s="108"/>
      <c r="L16" s="108"/>
      <c r="M16" s="108"/>
      <c r="N16" s="109"/>
      <c r="O16" s="108"/>
      <c r="P16" s="110"/>
      <c r="Q16" s="117"/>
    </row>
    <row r="17" spans="1:17" s="87" customFormat="1" ht="31.5" customHeight="1">
      <c r="A17" s="103"/>
      <c r="B17" s="104"/>
      <c r="C17" s="105"/>
      <c r="D17" s="105"/>
      <c r="E17" s="105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117"/>
    </row>
    <row r="18" spans="1:17" s="87" customFormat="1" ht="31.5" customHeight="1">
      <c r="A18" s="103"/>
      <c r="B18" s="104"/>
      <c r="C18" s="105"/>
      <c r="D18" s="105"/>
      <c r="E18" s="105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117"/>
    </row>
    <row r="19" spans="1:17" s="92" customFormat="1" ht="31.5" customHeight="1">
      <c r="A19" s="103"/>
      <c r="B19" s="104"/>
      <c r="C19" s="105"/>
      <c r="D19" s="105"/>
      <c r="E19" s="105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118"/>
    </row>
    <row r="20" spans="1:17" s="87" customFormat="1" ht="31.5" customHeight="1">
      <c r="A20" s="103"/>
      <c r="B20" s="104"/>
      <c r="C20" s="105"/>
      <c r="D20" s="105"/>
      <c r="E20" s="105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117"/>
    </row>
    <row r="21" spans="1:17" s="92" customFormat="1" ht="31.5" customHeight="1">
      <c r="A21" s="103"/>
      <c r="B21" s="104"/>
      <c r="C21" s="105"/>
      <c r="D21" s="105"/>
      <c r="E21" s="105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118"/>
    </row>
    <row r="22" spans="1:17" s="92" customFormat="1" ht="31.5" customHeight="1">
      <c r="A22" s="103"/>
      <c r="B22" s="104"/>
      <c r="C22" s="105"/>
      <c r="D22" s="105"/>
      <c r="E22" s="105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118"/>
    </row>
    <row r="23" spans="1:17" s="87" customFormat="1" ht="31.5" customHeight="1">
      <c r="A23" s="121"/>
      <c r="B23" s="105"/>
      <c r="C23" s="105"/>
      <c r="D23" s="105"/>
      <c r="E23" s="105"/>
      <c r="F23" s="88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117"/>
    </row>
    <row r="24" spans="1:17" s="87" customFormat="1" ht="31.5" customHeight="1">
      <c r="A24" s="121"/>
      <c r="B24" s="105"/>
      <c r="C24" s="105"/>
      <c r="D24" s="105"/>
      <c r="E24" s="105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117"/>
    </row>
    <row r="25" spans="1:17" s="87" customFormat="1" ht="31.5" customHeight="1">
      <c r="A25" s="121"/>
      <c r="B25" s="105"/>
      <c r="C25" s="105"/>
      <c r="D25" s="105"/>
      <c r="E25" s="105"/>
      <c r="F25" s="88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117"/>
    </row>
    <row r="26" spans="1:17" s="92" customFormat="1" ht="31.5" customHeight="1">
      <c r="A26" s="240"/>
      <c r="B26" s="186"/>
      <c r="C26" s="186"/>
      <c r="D26" s="186"/>
      <c r="E26" s="186"/>
      <c r="F26" s="188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11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7086614173228347" right="0.7086614173228347" top="0.7480314960629921" bottom="0.7480314960629921" header="0.5118110236220472" footer="0.5118110236220472"/>
  <pageSetup fitToWidth="0" horizontalDpi="600" verticalDpi="600" orientation="portrait" pageOrder="overThenDown" paperSize="9" scale="95" r:id="rId1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zoomScalePageLayoutView="0" workbookViewId="0" topLeftCell="A1">
      <selection activeCell="G14" sqref="G14"/>
    </sheetView>
  </sheetViews>
  <sheetFormatPr defaultColWidth="9.00390625" defaultRowHeight="16.5"/>
  <cols>
    <col min="1" max="1" width="4.375" style="106" customWidth="1"/>
    <col min="2" max="5" width="2.50390625" style="128" customWidth="1"/>
    <col min="6" max="6" width="15.375" style="94" customWidth="1"/>
    <col min="7" max="16" width="15.125" style="82" customWidth="1"/>
    <col min="17" max="17" width="9.00390625" style="101" hidden="1" customWidth="1"/>
    <col min="18" max="16384" width="9.00390625" style="82" customWidth="1"/>
  </cols>
  <sheetData>
    <row r="1" spans="1:17" s="140" customFormat="1" ht="19.5" customHeight="1">
      <c r="A1" s="138"/>
      <c r="B1" s="148"/>
      <c r="C1" s="148"/>
      <c r="D1" s="148"/>
      <c r="E1" s="148"/>
      <c r="F1" s="139"/>
      <c r="G1" s="139"/>
      <c r="H1" s="139"/>
      <c r="I1" s="139"/>
      <c r="J1" s="211" t="s">
        <v>95</v>
      </c>
      <c r="K1" s="212" t="s">
        <v>96</v>
      </c>
      <c r="Q1" s="141"/>
    </row>
    <row r="2" spans="1:17" s="143" customFormat="1" ht="25.5" customHeight="1">
      <c r="A2" s="138"/>
      <c r="B2" s="148"/>
      <c r="C2" s="148"/>
      <c r="D2" s="148"/>
      <c r="E2" s="148"/>
      <c r="F2" s="142"/>
      <c r="G2" s="142"/>
      <c r="H2" s="142"/>
      <c r="I2" s="142"/>
      <c r="J2" s="213" t="s">
        <v>97</v>
      </c>
      <c r="K2" s="214" t="s">
        <v>99</v>
      </c>
      <c r="Q2" s="144"/>
    </row>
    <row r="3" spans="1:17" s="143" customFormat="1" ht="25.5" customHeight="1">
      <c r="A3" s="138"/>
      <c r="B3" s="148"/>
      <c r="C3" s="148"/>
      <c r="D3" s="148"/>
      <c r="E3" s="148"/>
      <c r="F3" s="142"/>
      <c r="G3" s="142"/>
      <c r="J3" s="213" t="s">
        <v>98</v>
      </c>
      <c r="K3" s="215" t="s">
        <v>100</v>
      </c>
      <c r="Q3" s="144"/>
    </row>
    <row r="4" spans="1:17" s="135" customFormat="1" ht="16.5" customHeight="1">
      <c r="A4" s="249" t="s">
        <v>89</v>
      </c>
      <c r="B4" s="249"/>
      <c r="C4" s="249"/>
      <c r="D4" s="249"/>
      <c r="E4" s="249"/>
      <c r="F4" s="178"/>
      <c r="G4" s="179"/>
      <c r="H4" s="178"/>
      <c r="I4" s="178"/>
      <c r="J4" s="176" t="s">
        <v>101</v>
      </c>
      <c r="K4" s="216" t="s">
        <v>111</v>
      </c>
      <c r="L4" s="178"/>
      <c r="M4" s="178"/>
      <c r="N4" s="178"/>
      <c r="O4" s="178"/>
      <c r="P4" s="180" t="s">
        <v>1</v>
      </c>
      <c r="Q4" s="137"/>
    </row>
    <row r="5" spans="1:17" s="135" customFormat="1" ht="24" customHeight="1">
      <c r="A5" s="250" t="s">
        <v>0</v>
      </c>
      <c r="B5" s="254" t="s">
        <v>93</v>
      </c>
      <c r="C5" s="255"/>
      <c r="D5" s="255"/>
      <c r="E5" s="255"/>
      <c r="F5" s="256"/>
      <c r="G5" s="252" t="s">
        <v>2</v>
      </c>
      <c r="H5" s="257"/>
      <c r="I5" s="252" t="s">
        <v>91</v>
      </c>
      <c r="J5" s="257"/>
      <c r="K5" s="258" t="s">
        <v>3</v>
      </c>
      <c r="L5" s="259"/>
      <c r="M5" s="252" t="s">
        <v>5</v>
      </c>
      <c r="N5" s="257"/>
      <c r="O5" s="252" t="s">
        <v>4</v>
      </c>
      <c r="P5" s="253"/>
      <c r="Q5" s="137"/>
    </row>
    <row r="6" spans="1:17" s="135" customFormat="1" ht="24" customHeight="1">
      <c r="A6" s="251"/>
      <c r="B6" s="167" t="s">
        <v>6</v>
      </c>
      <c r="C6" s="167" t="s">
        <v>7</v>
      </c>
      <c r="D6" s="167" t="s">
        <v>8</v>
      </c>
      <c r="E6" s="167" t="s">
        <v>9</v>
      </c>
      <c r="F6" s="168" t="s">
        <v>88</v>
      </c>
      <c r="G6" s="169" t="s">
        <v>87</v>
      </c>
      <c r="H6" s="169" t="s">
        <v>10</v>
      </c>
      <c r="I6" s="169" t="s">
        <v>87</v>
      </c>
      <c r="J6" s="170" t="s">
        <v>10</v>
      </c>
      <c r="K6" s="169" t="s">
        <v>87</v>
      </c>
      <c r="L6" s="169" t="s">
        <v>10</v>
      </c>
      <c r="M6" s="169" t="s">
        <v>87</v>
      </c>
      <c r="N6" s="169" t="s">
        <v>10</v>
      </c>
      <c r="O6" s="169" t="s">
        <v>87</v>
      </c>
      <c r="P6" s="171" t="s">
        <v>10</v>
      </c>
      <c r="Q6" s="137"/>
    </row>
    <row r="7" spans="1:17" s="116" customFormat="1" ht="31.5" customHeight="1">
      <c r="A7" s="221">
        <v>100</v>
      </c>
      <c r="B7" s="222"/>
      <c r="C7" s="223"/>
      <c r="D7" s="223"/>
      <c r="E7" s="223"/>
      <c r="F7" s="224" t="s">
        <v>102</v>
      </c>
      <c r="G7" s="242" t="str">
        <f>G8</f>
        <v>-</v>
      </c>
      <c r="H7" s="242">
        <f aca="true" t="shared" si="0" ref="H7:P7">H8</f>
        <v>557028633</v>
      </c>
      <c r="I7" s="242" t="str">
        <f t="shared" si="0"/>
        <v>-</v>
      </c>
      <c r="J7" s="242">
        <f t="shared" si="0"/>
        <v>492138298</v>
      </c>
      <c r="K7" s="242" t="str">
        <f t="shared" si="0"/>
        <v>-</v>
      </c>
      <c r="L7" s="242">
        <f t="shared" si="0"/>
        <v>23890335</v>
      </c>
      <c r="M7" s="242" t="str">
        <f t="shared" si="0"/>
        <v>-</v>
      </c>
      <c r="N7" s="242" t="str">
        <f t="shared" si="0"/>
        <v>-</v>
      </c>
      <c r="O7" s="242" t="str">
        <f t="shared" si="0"/>
        <v>-</v>
      </c>
      <c r="P7" s="243">
        <f t="shared" si="0"/>
        <v>41000000</v>
      </c>
      <c r="Q7" s="191" t="e">
        <v>#REF!</v>
      </c>
    </row>
    <row r="8" spans="1:17" s="85" customFormat="1" ht="31.5" customHeight="1">
      <c r="A8" s="225"/>
      <c r="B8" s="226">
        <v>4</v>
      </c>
      <c r="C8" s="227"/>
      <c r="D8" s="227"/>
      <c r="E8" s="228"/>
      <c r="F8" s="229" t="s">
        <v>30</v>
      </c>
      <c r="G8" s="242" t="s">
        <v>112</v>
      </c>
      <c r="H8" s="242">
        <v>557028633</v>
      </c>
      <c r="I8" s="242" t="s">
        <v>112</v>
      </c>
      <c r="J8" s="242">
        <v>492138298</v>
      </c>
      <c r="K8" s="242" t="s">
        <v>112</v>
      </c>
      <c r="L8" s="242">
        <v>23890335</v>
      </c>
      <c r="M8" s="242" t="s">
        <v>112</v>
      </c>
      <c r="N8" s="242" t="s">
        <v>112</v>
      </c>
      <c r="O8" s="242" t="s">
        <v>112</v>
      </c>
      <c r="P8" s="244">
        <f>533138298-492138298</f>
        <v>41000000</v>
      </c>
      <c r="Q8" s="192" t="e">
        <v>#REF!</v>
      </c>
    </row>
    <row r="9" spans="1:17" s="87" customFormat="1" ht="31.5" customHeight="1">
      <c r="A9" s="103"/>
      <c r="B9" s="103"/>
      <c r="C9" s="126"/>
      <c r="D9" s="126"/>
      <c r="E9" s="126"/>
      <c r="F9" s="86"/>
      <c r="G9" s="83"/>
      <c r="H9" s="83"/>
      <c r="I9" s="83"/>
      <c r="J9" s="83"/>
      <c r="K9" s="83"/>
      <c r="L9" s="83"/>
      <c r="M9" s="83"/>
      <c r="N9" s="83"/>
      <c r="O9" s="83"/>
      <c r="P9" s="84"/>
      <c r="Q9" s="96"/>
    </row>
    <row r="10" spans="1:17" s="87" customFormat="1" ht="31.5" customHeight="1">
      <c r="A10" s="103"/>
      <c r="B10" s="103"/>
      <c r="C10" s="126"/>
      <c r="D10" s="126"/>
      <c r="E10" s="126"/>
      <c r="F10" s="86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96"/>
    </row>
    <row r="11" spans="1:17" s="87" customFormat="1" ht="31.5" customHeight="1">
      <c r="A11" s="103"/>
      <c r="B11" s="103"/>
      <c r="C11" s="126"/>
      <c r="D11" s="126"/>
      <c r="E11" s="126"/>
      <c r="F11" s="86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96"/>
    </row>
    <row r="12" spans="1:17" s="87" customFormat="1" ht="31.5" customHeight="1">
      <c r="A12" s="103"/>
      <c r="B12" s="103"/>
      <c r="C12" s="126"/>
      <c r="D12" s="126"/>
      <c r="E12" s="126"/>
      <c r="F12" s="88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96">
        <v>10</v>
      </c>
    </row>
    <row r="13" spans="1:17" s="92" customFormat="1" ht="31.5" customHeight="1">
      <c r="A13" s="103"/>
      <c r="B13" s="103"/>
      <c r="C13" s="126"/>
      <c r="D13" s="126"/>
      <c r="E13" s="126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1"/>
      <c r="Q13" s="98">
        <v>10</v>
      </c>
    </row>
    <row r="14" spans="1:17" s="87" customFormat="1" ht="31.5" customHeight="1">
      <c r="A14" s="103"/>
      <c r="B14" s="103"/>
      <c r="C14" s="126"/>
      <c r="D14" s="126"/>
      <c r="E14" s="126"/>
      <c r="F14" s="88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96">
        <v>10</v>
      </c>
    </row>
    <row r="15" spans="1:17" s="92" customFormat="1" ht="31.5" customHeight="1">
      <c r="A15" s="103"/>
      <c r="B15" s="103"/>
      <c r="C15" s="126"/>
      <c r="D15" s="126"/>
      <c r="E15" s="126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98"/>
    </row>
    <row r="16" spans="1:17" s="92" customFormat="1" ht="31.5" customHeight="1">
      <c r="A16" s="103"/>
      <c r="B16" s="103"/>
      <c r="C16" s="126"/>
      <c r="D16" s="126"/>
      <c r="E16" s="126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98"/>
    </row>
    <row r="17" spans="1:17" s="87" customFormat="1" ht="31.5" customHeight="1">
      <c r="A17" s="103"/>
      <c r="B17" s="103"/>
      <c r="C17" s="126"/>
      <c r="D17" s="126"/>
      <c r="E17" s="126"/>
      <c r="F17" s="88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96">
        <v>0</v>
      </c>
    </row>
    <row r="18" spans="1:17" s="87" customFormat="1" ht="31.5" customHeight="1">
      <c r="A18" s="103"/>
      <c r="B18" s="103"/>
      <c r="C18" s="126"/>
      <c r="D18" s="126"/>
      <c r="E18" s="12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96"/>
    </row>
    <row r="19" spans="1:17" s="87" customFormat="1" ht="31.5" customHeight="1">
      <c r="A19" s="103"/>
      <c r="B19" s="103"/>
      <c r="C19" s="126"/>
      <c r="D19" s="126"/>
      <c r="E19" s="126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96"/>
    </row>
    <row r="20" spans="1:17" s="92" customFormat="1" ht="31.5" customHeight="1">
      <c r="A20" s="103"/>
      <c r="B20" s="103"/>
      <c r="C20" s="126"/>
      <c r="D20" s="126"/>
      <c r="E20" s="126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98"/>
    </row>
    <row r="21" spans="1:17" s="92" customFormat="1" ht="31.5" customHeight="1">
      <c r="A21" s="103"/>
      <c r="B21" s="103"/>
      <c r="C21" s="126"/>
      <c r="D21" s="126"/>
      <c r="E21" s="126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8">
        <v>0</v>
      </c>
    </row>
    <row r="22" spans="1:17" s="93" customFormat="1" ht="31.5" customHeight="1">
      <c r="A22" s="106"/>
      <c r="B22" s="126"/>
      <c r="C22" s="126"/>
      <c r="D22" s="126"/>
      <c r="E22" s="126"/>
      <c r="F22" s="88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119"/>
    </row>
    <row r="23" spans="1:17" s="93" customFormat="1" ht="31.5" customHeight="1">
      <c r="A23" s="106"/>
      <c r="B23" s="126"/>
      <c r="C23" s="126"/>
      <c r="D23" s="126"/>
      <c r="E23" s="126"/>
      <c r="F23" s="88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119"/>
    </row>
    <row r="24" spans="1:17" s="93" customFormat="1" ht="31.5" customHeight="1">
      <c r="A24" s="106"/>
      <c r="B24" s="126"/>
      <c r="C24" s="126"/>
      <c r="D24" s="126"/>
      <c r="E24" s="126"/>
      <c r="F24" s="88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119"/>
    </row>
    <row r="25" spans="1:17" s="93" customFormat="1" ht="31.5" customHeight="1">
      <c r="A25" s="106"/>
      <c r="B25" s="126"/>
      <c r="C25" s="126"/>
      <c r="D25" s="126"/>
      <c r="E25" s="126"/>
      <c r="F25" s="88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119"/>
    </row>
    <row r="26" spans="1:17" s="81" customFormat="1" ht="31.5" customHeight="1">
      <c r="A26" s="185"/>
      <c r="B26" s="187"/>
      <c r="C26" s="187"/>
      <c r="D26" s="187"/>
      <c r="E26" s="187"/>
      <c r="F26" s="241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98">
        <v>0</v>
      </c>
    </row>
    <row r="27" spans="1:17" s="93" customFormat="1" ht="23.25" customHeight="1">
      <c r="A27" s="107"/>
      <c r="B27" s="121"/>
      <c r="C27" s="121"/>
      <c r="D27" s="121"/>
      <c r="E27" s="121"/>
      <c r="F27" s="99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19"/>
    </row>
    <row r="28" spans="1:17" s="93" customFormat="1" ht="23.25" customHeight="1">
      <c r="A28" s="107"/>
      <c r="B28" s="121"/>
      <c r="C28" s="121"/>
      <c r="D28" s="121"/>
      <c r="E28" s="121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19"/>
    </row>
    <row r="29" spans="1:17" s="81" customFormat="1" ht="20.25" customHeight="1">
      <c r="A29" s="107"/>
      <c r="B29" s="121"/>
      <c r="C29" s="121"/>
      <c r="D29" s="121"/>
      <c r="E29" s="121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115"/>
    </row>
    <row r="30" spans="1:17" s="81" customFormat="1" ht="20.25" customHeight="1">
      <c r="A30" s="107"/>
      <c r="B30" s="121"/>
      <c r="C30" s="121"/>
      <c r="D30" s="121"/>
      <c r="E30" s="121"/>
      <c r="F30" s="9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15"/>
    </row>
    <row r="31" spans="1:17" s="93" customFormat="1" ht="20.25" customHeight="1">
      <c r="A31" s="107"/>
      <c r="B31" s="121"/>
      <c r="C31" s="121"/>
      <c r="D31" s="121"/>
      <c r="E31" s="121"/>
      <c r="F31" s="95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19"/>
    </row>
    <row r="32" spans="1:17" s="93" customFormat="1" ht="20.25" customHeight="1">
      <c r="A32" s="107"/>
      <c r="B32" s="121"/>
      <c r="C32" s="121"/>
      <c r="D32" s="121"/>
      <c r="E32" s="121"/>
      <c r="F32" s="99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19"/>
    </row>
    <row r="33" spans="1:17" s="93" customFormat="1" ht="20.25" customHeight="1">
      <c r="A33" s="107"/>
      <c r="B33" s="121"/>
      <c r="C33" s="121"/>
      <c r="D33" s="121"/>
      <c r="E33" s="121"/>
      <c r="F33" s="9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19"/>
    </row>
    <row r="34" spans="1:17" s="81" customFormat="1" ht="36" customHeight="1">
      <c r="A34" s="107"/>
      <c r="B34" s="121"/>
      <c r="C34" s="121"/>
      <c r="D34" s="121"/>
      <c r="E34" s="121"/>
      <c r="F34" s="97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115"/>
    </row>
    <row r="35" spans="1:17" s="81" customFormat="1" ht="20.25" customHeight="1">
      <c r="A35" s="107"/>
      <c r="B35" s="121"/>
      <c r="C35" s="121"/>
      <c r="D35" s="121"/>
      <c r="E35" s="121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15"/>
    </row>
    <row r="36" spans="1:17" s="81" customFormat="1" ht="20.25" customHeight="1">
      <c r="A36" s="107"/>
      <c r="B36" s="121"/>
      <c r="C36" s="121"/>
      <c r="D36" s="121"/>
      <c r="E36" s="121"/>
      <c r="F36" s="97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15"/>
    </row>
    <row r="37" spans="1:17" s="81" customFormat="1" ht="20.25" customHeight="1">
      <c r="A37" s="107"/>
      <c r="B37" s="121"/>
      <c r="C37" s="121"/>
      <c r="D37" s="121"/>
      <c r="E37" s="121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15"/>
    </row>
    <row r="38" spans="1:17" s="81" customFormat="1" ht="20.25" customHeight="1">
      <c r="A38" s="107"/>
      <c r="B38" s="121"/>
      <c r="C38" s="121"/>
      <c r="D38" s="121"/>
      <c r="E38" s="121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5"/>
    </row>
    <row r="39" spans="1:17" s="81" customFormat="1" ht="35.25" customHeight="1">
      <c r="A39" s="107"/>
      <c r="B39" s="121"/>
      <c r="C39" s="121"/>
      <c r="D39" s="121"/>
      <c r="E39" s="121"/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>
        <v>0</v>
      </c>
    </row>
    <row r="40" spans="1:17" s="81" customFormat="1" ht="20.25" customHeight="1">
      <c r="A40" s="107"/>
      <c r="B40" s="121"/>
      <c r="C40" s="121"/>
      <c r="D40" s="121"/>
      <c r="E40" s="121"/>
      <c r="F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115"/>
    </row>
    <row r="41" spans="1:17" s="81" customFormat="1" ht="20.25" customHeight="1">
      <c r="A41" s="107"/>
      <c r="B41" s="121"/>
      <c r="C41" s="121"/>
      <c r="D41" s="121"/>
      <c r="E41" s="121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15"/>
    </row>
    <row r="42" spans="1:17" s="93" customFormat="1" ht="20.25" customHeight="1">
      <c r="A42" s="107"/>
      <c r="B42" s="121"/>
      <c r="C42" s="121"/>
      <c r="D42" s="121"/>
      <c r="E42" s="121"/>
      <c r="F42" s="9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19"/>
    </row>
    <row r="43" spans="1:17" s="93" customFormat="1" ht="20.25" customHeight="1">
      <c r="A43" s="107"/>
      <c r="B43" s="121"/>
      <c r="C43" s="121"/>
      <c r="D43" s="121"/>
      <c r="E43" s="121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>
        <v>0</v>
      </c>
    </row>
    <row r="44" spans="1:17" s="81" customFormat="1" ht="20.25" customHeight="1">
      <c r="A44" s="107"/>
      <c r="B44" s="121"/>
      <c r="C44" s="121"/>
      <c r="D44" s="121"/>
      <c r="E44" s="121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5"/>
    </row>
    <row r="45" spans="1:17" s="81" customFormat="1" ht="22.5" customHeight="1">
      <c r="A45" s="107"/>
      <c r="B45" s="121"/>
      <c r="C45" s="121"/>
      <c r="D45" s="121"/>
      <c r="E45" s="121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5"/>
    </row>
    <row r="46" spans="1:18" ht="23.25" customHeight="1">
      <c r="A46" s="107"/>
      <c r="B46" s="121"/>
      <c r="C46" s="121"/>
      <c r="D46" s="121"/>
      <c r="E46" s="121"/>
      <c r="F46" s="100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R46" s="101"/>
    </row>
    <row r="47" spans="1:18" ht="22.5" customHeight="1">
      <c r="A47" s="107"/>
      <c r="B47" s="121"/>
      <c r="C47" s="121"/>
      <c r="D47" s="121"/>
      <c r="E47" s="12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R47" s="101"/>
    </row>
    <row r="48" spans="1:18" ht="22.5" customHeight="1">
      <c r="A48" s="107"/>
      <c r="B48" s="127"/>
      <c r="C48" s="127"/>
      <c r="D48" s="127"/>
      <c r="E48" s="127"/>
      <c r="F48" s="102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R48" s="101"/>
    </row>
    <row r="49" spans="1:18" ht="22.5" customHeight="1">
      <c r="A49" s="107"/>
      <c r="B49" s="127"/>
      <c r="C49" s="127"/>
      <c r="D49" s="127"/>
      <c r="E49" s="127"/>
      <c r="F49" s="102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R49" s="101"/>
    </row>
    <row r="50" spans="1:16" ht="22.5" customHeight="1">
      <c r="A50" s="107"/>
      <c r="B50" s="127"/>
      <c r="C50" s="127"/>
      <c r="D50" s="127"/>
      <c r="E50" s="127"/>
      <c r="F50" s="102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22.5" customHeight="1">
      <c r="A51" s="107"/>
      <c r="B51" s="127"/>
      <c r="C51" s="127"/>
      <c r="D51" s="127"/>
      <c r="E51" s="127"/>
      <c r="F51" s="102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22.5" customHeight="1">
      <c r="A52" s="107"/>
      <c r="B52" s="127"/>
      <c r="C52" s="127"/>
      <c r="D52" s="127"/>
      <c r="E52" s="127"/>
      <c r="F52" s="102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ht="34.5" customHeight="1">
      <c r="A53" s="107"/>
      <c r="B53" s="127"/>
      <c r="C53" s="127"/>
      <c r="D53" s="127"/>
      <c r="E53" s="127"/>
      <c r="F53" s="102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ht="16.5">
      <c r="A54" s="107"/>
      <c r="B54" s="127"/>
      <c r="C54" s="127"/>
      <c r="D54" s="127"/>
      <c r="E54" s="127"/>
      <c r="F54" s="102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7" sqref="F7"/>
    </sheetView>
  </sheetViews>
  <sheetFormatPr defaultColWidth="9.00390625" defaultRowHeight="16.5"/>
  <cols>
    <col min="1" max="1" width="4.375" style="111" customWidth="1"/>
    <col min="2" max="5" width="2.375" style="112" customWidth="1"/>
    <col min="6" max="6" width="20.25390625" style="113" customWidth="1"/>
    <col min="7" max="16" width="14.375" style="111" customWidth="1"/>
    <col min="17" max="17" width="9.00390625" style="120" customWidth="1"/>
    <col min="18" max="16384" width="9.00390625" style="111" customWidth="1"/>
  </cols>
  <sheetData>
    <row r="1" spans="1:17" s="153" customFormat="1" ht="19.5" customHeight="1">
      <c r="A1" s="149"/>
      <c r="B1" s="149"/>
      <c r="C1" s="149"/>
      <c r="D1" s="149"/>
      <c r="E1" s="149"/>
      <c r="F1" s="152"/>
      <c r="G1" s="152"/>
      <c r="H1" s="152"/>
      <c r="I1" s="152"/>
      <c r="J1" s="211" t="s">
        <v>95</v>
      </c>
      <c r="K1" s="212" t="s">
        <v>96</v>
      </c>
      <c r="Q1" s="154"/>
    </row>
    <row r="2" spans="1:17" s="156" customFormat="1" ht="25.5" customHeight="1">
      <c r="A2" s="149"/>
      <c r="B2" s="149"/>
      <c r="C2" s="149"/>
      <c r="D2" s="149"/>
      <c r="E2" s="149"/>
      <c r="F2" s="155"/>
      <c r="G2" s="155"/>
      <c r="H2" s="155"/>
      <c r="I2" s="155"/>
      <c r="J2" s="213" t="s">
        <v>97</v>
      </c>
      <c r="K2" s="214" t="s">
        <v>99</v>
      </c>
      <c r="Q2" s="157"/>
    </row>
    <row r="3" spans="1:17" s="156" customFormat="1" ht="25.5" customHeight="1">
      <c r="A3" s="149"/>
      <c r="B3" s="149"/>
      <c r="C3" s="149"/>
      <c r="D3" s="149"/>
      <c r="E3" s="149"/>
      <c r="F3" s="155"/>
      <c r="G3" s="155"/>
      <c r="J3" s="213" t="s">
        <v>109</v>
      </c>
      <c r="K3" s="215" t="s">
        <v>110</v>
      </c>
      <c r="Q3" s="157"/>
    </row>
    <row r="4" spans="1:17" s="150" customFormat="1" ht="16.5" customHeight="1">
      <c r="A4" s="263" t="s">
        <v>113</v>
      </c>
      <c r="B4" s="263"/>
      <c r="C4" s="263"/>
      <c r="D4" s="263"/>
      <c r="E4" s="263"/>
      <c r="F4" s="193"/>
      <c r="G4" s="194"/>
      <c r="H4" s="193"/>
      <c r="I4" s="193"/>
      <c r="J4" s="176" t="s">
        <v>101</v>
      </c>
      <c r="K4" s="216" t="s">
        <v>111</v>
      </c>
      <c r="L4" s="193"/>
      <c r="M4" s="196"/>
      <c r="N4" s="193"/>
      <c r="O4" s="193"/>
      <c r="P4" s="195" t="s">
        <v>1</v>
      </c>
      <c r="Q4" s="151"/>
    </row>
    <row r="5" spans="1:17" s="150" customFormat="1" ht="24" customHeight="1">
      <c r="A5" s="264" t="s">
        <v>0</v>
      </c>
      <c r="B5" s="266" t="s">
        <v>94</v>
      </c>
      <c r="C5" s="267"/>
      <c r="D5" s="267"/>
      <c r="E5" s="267"/>
      <c r="F5" s="268"/>
      <c r="G5" s="260" t="s">
        <v>2</v>
      </c>
      <c r="H5" s="261"/>
      <c r="I5" s="260" t="s">
        <v>91</v>
      </c>
      <c r="J5" s="261"/>
      <c r="K5" s="269" t="s">
        <v>3</v>
      </c>
      <c r="L5" s="270"/>
      <c r="M5" s="260" t="s">
        <v>5</v>
      </c>
      <c r="N5" s="261"/>
      <c r="O5" s="260" t="s">
        <v>4</v>
      </c>
      <c r="P5" s="262"/>
      <c r="Q5" s="151"/>
    </row>
    <row r="6" spans="1:17" s="150" customFormat="1" ht="24" customHeight="1">
      <c r="A6" s="265"/>
      <c r="B6" s="172" t="s">
        <v>6</v>
      </c>
      <c r="C6" s="172" t="s">
        <v>7</v>
      </c>
      <c r="D6" s="172" t="s">
        <v>8</v>
      </c>
      <c r="E6" s="172" t="s">
        <v>9</v>
      </c>
      <c r="F6" s="173" t="s">
        <v>90</v>
      </c>
      <c r="G6" s="173" t="s">
        <v>87</v>
      </c>
      <c r="H6" s="173" t="s">
        <v>10</v>
      </c>
      <c r="I6" s="173" t="s">
        <v>87</v>
      </c>
      <c r="J6" s="174" t="s">
        <v>10</v>
      </c>
      <c r="K6" s="173" t="s">
        <v>87</v>
      </c>
      <c r="L6" s="173" t="s">
        <v>10</v>
      </c>
      <c r="M6" s="173" t="s">
        <v>87</v>
      </c>
      <c r="N6" s="173" t="s">
        <v>10</v>
      </c>
      <c r="O6" s="173" t="s">
        <v>87</v>
      </c>
      <c r="P6" s="175" t="s">
        <v>10</v>
      </c>
      <c r="Q6" s="151"/>
    </row>
    <row r="7" spans="1:16" s="197" customFormat="1" ht="31.5" customHeight="1">
      <c r="A7" s="230">
        <v>100</v>
      </c>
      <c r="B7" s="231"/>
      <c r="C7" s="231"/>
      <c r="D7" s="231"/>
      <c r="E7" s="231"/>
      <c r="F7" s="232" t="s">
        <v>105</v>
      </c>
      <c r="G7" s="245" t="s">
        <v>112</v>
      </c>
      <c r="H7" s="245">
        <f>H8</f>
        <v>557028633</v>
      </c>
      <c r="I7" s="245" t="str">
        <f aca="true" t="shared" si="0" ref="I7:P10">I8</f>
        <v>-</v>
      </c>
      <c r="J7" s="245">
        <f t="shared" si="0"/>
        <v>492138298</v>
      </c>
      <c r="K7" s="245" t="str">
        <f t="shared" si="0"/>
        <v>-</v>
      </c>
      <c r="L7" s="245">
        <f t="shared" si="0"/>
        <v>23890335</v>
      </c>
      <c r="M7" s="245" t="str">
        <f t="shared" si="0"/>
        <v>-</v>
      </c>
      <c r="N7" s="245" t="str">
        <f t="shared" si="0"/>
        <v>-</v>
      </c>
      <c r="O7" s="245" t="str">
        <f t="shared" si="0"/>
        <v>-</v>
      </c>
      <c r="P7" s="246">
        <f t="shared" si="0"/>
        <v>41000000</v>
      </c>
    </row>
    <row r="8" spans="1:17" s="199" customFormat="1" ht="31.5" customHeight="1">
      <c r="A8" s="233"/>
      <c r="B8" s="234">
        <v>4</v>
      </c>
      <c r="C8" s="234"/>
      <c r="D8" s="234"/>
      <c r="E8" s="234"/>
      <c r="F8" s="229" t="s">
        <v>106</v>
      </c>
      <c r="G8" s="242" t="s">
        <v>112</v>
      </c>
      <c r="H8" s="242">
        <f>H9</f>
        <v>557028633</v>
      </c>
      <c r="I8" s="242" t="str">
        <f t="shared" si="0"/>
        <v>-</v>
      </c>
      <c r="J8" s="242">
        <f t="shared" si="0"/>
        <v>492138298</v>
      </c>
      <c r="K8" s="242" t="str">
        <f t="shared" si="0"/>
        <v>-</v>
      </c>
      <c r="L8" s="242">
        <f t="shared" si="0"/>
        <v>23890335</v>
      </c>
      <c r="M8" s="242" t="str">
        <f t="shared" si="0"/>
        <v>-</v>
      </c>
      <c r="N8" s="242" t="str">
        <f t="shared" si="0"/>
        <v>-</v>
      </c>
      <c r="O8" s="242" t="str">
        <f t="shared" si="0"/>
        <v>-</v>
      </c>
      <c r="P8" s="244">
        <f t="shared" si="0"/>
        <v>41000000</v>
      </c>
      <c r="Q8" s="198"/>
    </row>
    <row r="9" spans="1:17" s="200" customFormat="1" ht="31.5" customHeight="1">
      <c r="A9" s="235"/>
      <c r="B9" s="236"/>
      <c r="C9" s="236">
        <v>2</v>
      </c>
      <c r="D9" s="236"/>
      <c r="E9" s="236"/>
      <c r="F9" s="237" t="s">
        <v>107</v>
      </c>
      <c r="G9" s="247" t="s">
        <v>112</v>
      </c>
      <c r="H9" s="247">
        <f>H10</f>
        <v>557028633</v>
      </c>
      <c r="I9" s="247" t="str">
        <f t="shared" si="0"/>
        <v>-</v>
      </c>
      <c r="J9" s="247">
        <f t="shared" si="0"/>
        <v>492138298</v>
      </c>
      <c r="K9" s="247" t="str">
        <f t="shared" si="0"/>
        <v>-</v>
      </c>
      <c r="L9" s="247">
        <f t="shared" si="0"/>
        <v>23890335</v>
      </c>
      <c r="M9" s="247" t="str">
        <f t="shared" si="0"/>
        <v>-</v>
      </c>
      <c r="N9" s="247" t="str">
        <f t="shared" si="0"/>
        <v>-</v>
      </c>
      <c r="O9" s="247" t="str">
        <f t="shared" si="0"/>
        <v>-</v>
      </c>
      <c r="P9" s="248">
        <f t="shared" si="0"/>
        <v>41000000</v>
      </c>
      <c r="Q9" s="125"/>
    </row>
    <row r="10" spans="1:17" s="201" customFormat="1" ht="31.5" customHeight="1">
      <c r="A10" s="238"/>
      <c r="B10" s="236"/>
      <c r="C10" s="236"/>
      <c r="D10" s="236"/>
      <c r="E10" s="236"/>
      <c r="F10" s="237" t="s">
        <v>108</v>
      </c>
      <c r="G10" s="247" t="s">
        <v>112</v>
      </c>
      <c r="H10" s="247">
        <f>H11</f>
        <v>557028633</v>
      </c>
      <c r="I10" s="247" t="str">
        <f t="shared" si="0"/>
        <v>-</v>
      </c>
      <c r="J10" s="247">
        <f t="shared" si="0"/>
        <v>492138298</v>
      </c>
      <c r="K10" s="247" t="str">
        <f t="shared" si="0"/>
        <v>-</v>
      </c>
      <c r="L10" s="247">
        <f t="shared" si="0"/>
        <v>23890335</v>
      </c>
      <c r="M10" s="247" t="str">
        <f t="shared" si="0"/>
        <v>-</v>
      </c>
      <c r="N10" s="247" t="str">
        <f t="shared" si="0"/>
        <v>-</v>
      </c>
      <c r="O10" s="247" t="str">
        <f t="shared" si="0"/>
        <v>-</v>
      </c>
      <c r="P10" s="248">
        <f t="shared" si="0"/>
        <v>41000000</v>
      </c>
      <c r="Q10" s="114"/>
    </row>
    <row r="11" spans="1:17" s="201" customFormat="1" ht="31.5" customHeight="1">
      <c r="A11" s="238"/>
      <c r="B11" s="236"/>
      <c r="C11" s="236"/>
      <c r="D11" s="236">
        <v>2</v>
      </c>
      <c r="E11" s="236"/>
      <c r="F11" s="239" t="s">
        <v>104</v>
      </c>
      <c r="G11" s="247" t="s">
        <v>112</v>
      </c>
      <c r="H11" s="247">
        <v>557028633</v>
      </c>
      <c r="I11" s="247" t="s">
        <v>112</v>
      </c>
      <c r="J11" s="247">
        <v>492138298</v>
      </c>
      <c r="K11" s="247" t="s">
        <v>112</v>
      </c>
      <c r="L11" s="247">
        <v>23890335</v>
      </c>
      <c r="M11" s="247" t="s">
        <v>112</v>
      </c>
      <c r="N11" s="247" t="s">
        <v>112</v>
      </c>
      <c r="O11" s="247" t="s">
        <v>112</v>
      </c>
      <c r="P11" s="248">
        <f>533138298-492138298</f>
        <v>41000000</v>
      </c>
      <c r="Q11" s="114"/>
    </row>
    <row r="12" spans="1:16" s="125" customFormat="1" ht="31.5" customHeight="1">
      <c r="A12" s="158"/>
      <c r="B12" s="159"/>
      <c r="C12" s="159"/>
      <c r="D12" s="159"/>
      <c r="E12" s="159"/>
      <c r="F12" s="209"/>
      <c r="G12" s="123"/>
      <c r="H12" s="123"/>
      <c r="I12" s="123"/>
      <c r="J12" s="123"/>
      <c r="K12" s="123"/>
      <c r="L12" s="123"/>
      <c r="M12" s="123"/>
      <c r="N12" s="123"/>
      <c r="O12" s="123"/>
      <c r="P12" s="124"/>
    </row>
    <row r="13" spans="1:16" s="122" customFormat="1" ht="31.5" customHeight="1">
      <c r="A13" s="158"/>
      <c r="B13" s="159"/>
      <c r="C13" s="159"/>
      <c r="D13" s="159"/>
      <c r="E13" s="159"/>
      <c r="F13" s="209"/>
      <c r="G13" s="123"/>
      <c r="H13" s="123"/>
      <c r="I13" s="123"/>
      <c r="J13" s="123"/>
      <c r="K13" s="123"/>
      <c r="L13" s="123"/>
      <c r="M13" s="123"/>
      <c r="N13" s="123"/>
      <c r="O13" s="123"/>
      <c r="P13" s="124"/>
    </row>
    <row r="14" spans="1:16" s="122" customFormat="1" ht="31.5" customHeight="1">
      <c r="A14" s="158"/>
      <c r="B14" s="159"/>
      <c r="C14" s="159"/>
      <c r="D14" s="159"/>
      <c r="E14" s="159"/>
      <c r="F14" s="209"/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1:16" s="122" customFormat="1" ht="31.5" customHeight="1">
      <c r="A15" s="158"/>
      <c r="B15" s="159"/>
      <c r="C15" s="159"/>
      <c r="D15" s="159"/>
      <c r="E15" s="159"/>
      <c r="F15" s="209"/>
      <c r="G15" s="123"/>
      <c r="H15" s="123"/>
      <c r="I15" s="123"/>
      <c r="J15" s="123"/>
      <c r="K15" s="123"/>
      <c r="L15" s="123"/>
      <c r="M15" s="123"/>
      <c r="N15" s="123"/>
      <c r="O15" s="123"/>
      <c r="P15" s="124"/>
    </row>
    <row r="16" spans="1:16" s="122" customFormat="1" ht="31.5" customHeight="1">
      <c r="A16" s="158"/>
      <c r="B16" s="159"/>
      <c r="C16" s="159"/>
      <c r="D16" s="159"/>
      <c r="E16" s="159"/>
      <c r="F16" s="209"/>
      <c r="G16" s="123"/>
      <c r="H16" s="123"/>
      <c r="I16" s="123"/>
      <c r="J16" s="123"/>
      <c r="K16" s="123"/>
      <c r="L16" s="123"/>
      <c r="M16" s="123"/>
      <c r="N16" s="123"/>
      <c r="O16" s="123"/>
      <c r="P16" s="124"/>
    </row>
    <row r="17" spans="1:16" s="114" customFormat="1" ht="31.5" customHeight="1">
      <c r="A17" s="160"/>
      <c r="B17" s="159"/>
      <c r="C17" s="159"/>
      <c r="D17" s="159"/>
      <c r="E17" s="159"/>
      <c r="F17" s="210"/>
      <c r="G17" s="123"/>
      <c r="H17" s="123"/>
      <c r="I17" s="123"/>
      <c r="J17" s="123"/>
      <c r="K17" s="123"/>
      <c r="L17" s="123"/>
      <c r="M17" s="123"/>
      <c r="N17" s="123"/>
      <c r="O17" s="123"/>
      <c r="P17" s="124"/>
    </row>
    <row r="18" spans="1:16" s="114" customFormat="1" ht="31.5" customHeight="1">
      <c r="A18" s="160"/>
      <c r="B18" s="159"/>
      <c r="C18" s="159"/>
      <c r="D18" s="159"/>
      <c r="E18" s="159"/>
      <c r="F18" s="207"/>
      <c r="G18" s="123"/>
      <c r="H18" s="123"/>
      <c r="I18" s="123"/>
      <c r="J18" s="123"/>
      <c r="K18" s="123"/>
      <c r="L18" s="123"/>
      <c r="M18" s="123"/>
      <c r="N18" s="123"/>
      <c r="O18" s="123"/>
      <c r="P18" s="124"/>
    </row>
    <row r="19" spans="1:16" s="114" customFormat="1" ht="31.5" customHeight="1">
      <c r="A19" s="160"/>
      <c r="B19" s="159"/>
      <c r="C19" s="159"/>
      <c r="D19" s="159"/>
      <c r="E19" s="159"/>
      <c r="F19" s="207"/>
      <c r="G19" s="123"/>
      <c r="H19" s="123"/>
      <c r="I19" s="123"/>
      <c r="J19" s="123"/>
      <c r="K19" s="123"/>
      <c r="L19" s="123"/>
      <c r="M19" s="123"/>
      <c r="N19" s="123"/>
      <c r="O19" s="123"/>
      <c r="P19" s="124"/>
    </row>
    <row r="20" spans="1:16" s="122" customFormat="1" ht="31.5" customHeight="1">
      <c r="A20" s="158"/>
      <c r="B20" s="159"/>
      <c r="C20" s="159"/>
      <c r="D20" s="159"/>
      <c r="E20" s="159"/>
      <c r="F20" s="209"/>
      <c r="G20" s="123"/>
      <c r="H20" s="123"/>
      <c r="I20" s="123"/>
      <c r="J20" s="123"/>
      <c r="K20" s="123"/>
      <c r="L20" s="123"/>
      <c r="M20" s="123"/>
      <c r="N20" s="123"/>
      <c r="O20" s="123"/>
      <c r="P20" s="124"/>
    </row>
    <row r="21" spans="1:16" s="114" customFormat="1" ht="31.5" customHeight="1">
      <c r="A21" s="160"/>
      <c r="B21" s="159"/>
      <c r="C21" s="159"/>
      <c r="D21" s="159"/>
      <c r="E21" s="159"/>
      <c r="F21" s="209"/>
      <c r="G21" s="123"/>
      <c r="H21" s="123"/>
      <c r="I21" s="123"/>
      <c r="J21" s="123"/>
      <c r="K21" s="123"/>
      <c r="L21" s="123"/>
      <c r="M21" s="123"/>
      <c r="N21" s="123"/>
      <c r="O21" s="123"/>
      <c r="P21" s="124"/>
    </row>
    <row r="22" spans="1:16" s="114" customFormat="1" ht="31.5" customHeight="1">
      <c r="A22" s="160"/>
      <c r="B22" s="159"/>
      <c r="C22" s="159"/>
      <c r="D22" s="159"/>
      <c r="E22" s="159"/>
      <c r="F22" s="209"/>
      <c r="G22" s="123"/>
      <c r="H22" s="123"/>
      <c r="I22" s="123"/>
      <c r="J22" s="123"/>
      <c r="K22" s="123"/>
      <c r="L22" s="123"/>
      <c r="M22" s="123"/>
      <c r="N22" s="123"/>
      <c r="O22" s="123"/>
      <c r="P22" s="124"/>
    </row>
    <row r="23" spans="1:16" s="122" customFormat="1" ht="31.5" customHeight="1">
      <c r="A23" s="161"/>
      <c r="B23" s="159"/>
      <c r="C23" s="159"/>
      <c r="D23" s="159"/>
      <c r="E23" s="159"/>
      <c r="F23" s="210"/>
      <c r="G23" s="123"/>
      <c r="H23" s="123"/>
      <c r="I23" s="123"/>
      <c r="J23" s="123"/>
      <c r="K23" s="123"/>
      <c r="L23" s="123"/>
      <c r="M23" s="123"/>
      <c r="N23" s="123"/>
      <c r="O23" s="123"/>
      <c r="P23" s="124"/>
    </row>
    <row r="24" spans="1:16" ht="31.5" customHeight="1">
      <c r="A24" s="162"/>
      <c r="B24" s="163"/>
      <c r="C24" s="163"/>
      <c r="D24" s="163"/>
      <c r="E24" s="163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6"/>
    </row>
    <row r="25" spans="1:16" ht="31.5" customHeight="1">
      <c r="A25" s="129"/>
      <c r="B25" s="130"/>
      <c r="C25" s="130"/>
      <c r="D25" s="130"/>
      <c r="E25" s="130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3"/>
    </row>
    <row r="26" spans="1:16" ht="31.5" customHeight="1">
      <c r="A26" s="202"/>
      <c r="B26" s="203"/>
      <c r="C26" s="203"/>
      <c r="D26" s="203"/>
      <c r="E26" s="203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6"/>
    </row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67</v>
      </c>
      <c r="K1" s="14" t="s">
        <v>68</v>
      </c>
    </row>
    <row r="2" spans="1:11" s="4" customFormat="1" ht="25.5" customHeight="1">
      <c r="A2" s="13"/>
      <c r="B2" s="13"/>
      <c r="C2" s="13"/>
      <c r="D2" s="13"/>
      <c r="E2" s="13"/>
      <c r="F2" s="13"/>
      <c r="H2" s="271" t="s">
        <v>69</v>
      </c>
      <c r="I2" s="272"/>
      <c r="J2" s="272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70</v>
      </c>
      <c r="K3" s="15" t="s">
        <v>71</v>
      </c>
    </row>
    <row r="4" spans="5:16" s="16" customFormat="1" ht="16.5" customHeight="1" thickBot="1">
      <c r="E4" s="17"/>
      <c r="G4" s="18"/>
      <c r="J4" s="28" t="s">
        <v>72</v>
      </c>
      <c r="K4" s="20" t="s">
        <v>73</v>
      </c>
      <c r="P4" s="19" t="s">
        <v>1</v>
      </c>
    </row>
    <row r="5" spans="1:16" ht="20.25" customHeight="1" thickTop="1">
      <c r="A5" s="63" t="s">
        <v>74</v>
      </c>
      <c r="B5" s="279" t="s">
        <v>75</v>
      </c>
      <c r="C5" s="279"/>
      <c r="D5" s="279"/>
      <c r="E5" s="279"/>
      <c r="F5" s="279"/>
      <c r="G5" s="282" t="s">
        <v>2</v>
      </c>
      <c r="H5" s="283"/>
      <c r="I5" s="277" t="s">
        <v>76</v>
      </c>
      <c r="J5" s="280"/>
      <c r="K5" s="278" t="s">
        <v>3</v>
      </c>
      <c r="L5" s="281"/>
      <c r="M5" s="277" t="s">
        <v>5</v>
      </c>
      <c r="N5" s="280"/>
      <c r="O5" s="277" t="s">
        <v>4</v>
      </c>
      <c r="P5" s="278"/>
    </row>
    <row r="6" spans="1:16" s="30" customFormat="1" ht="19.5" customHeight="1">
      <c r="A6" s="29" t="s">
        <v>77</v>
      </c>
      <c r="B6" s="273" t="s">
        <v>6</v>
      </c>
      <c r="C6" s="273" t="s">
        <v>7</v>
      </c>
      <c r="D6" s="273" t="s">
        <v>8</v>
      </c>
      <c r="E6" s="273" t="s">
        <v>9</v>
      </c>
      <c r="F6" s="275" t="s">
        <v>78</v>
      </c>
      <c r="G6" s="275" t="s">
        <v>79</v>
      </c>
      <c r="H6" s="275" t="s">
        <v>80</v>
      </c>
      <c r="I6" s="275" t="s">
        <v>81</v>
      </c>
      <c r="J6" s="275" t="s">
        <v>80</v>
      </c>
      <c r="K6" s="286" t="s">
        <v>79</v>
      </c>
      <c r="L6" s="275" t="s">
        <v>82</v>
      </c>
      <c r="M6" s="275" t="s">
        <v>81</v>
      </c>
      <c r="N6" s="275" t="s">
        <v>80</v>
      </c>
      <c r="O6" s="275" t="s">
        <v>79</v>
      </c>
      <c r="P6" s="284" t="s">
        <v>82</v>
      </c>
    </row>
    <row r="7" spans="1:16" ht="21" customHeight="1">
      <c r="A7" s="31" t="s">
        <v>83</v>
      </c>
      <c r="B7" s="274"/>
      <c r="C7" s="274"/>
      <c r="D7" s="274"/>
      <c r="E7" s="274"/>
      <c r="F7" s="276"/>
      <c r="G7" s="276"/>
      <c r="H7" s="276"/>
      <c r="I7" s="276"/>
      <c r="J7" s="276"/>
      <c r="K7" s="287"/>
      <c r="L7" s="276"/>
      <c r="M7" s="276"/>
      <c r="N7" s="276"/>
      <c r="O7" s="276"/>
      <c r="P7" s="285"/>
    </row>
    <row r="8" spans="1:17" s="12" customFormat="1" ht="21" customHeight="1">
      <c r="A8" s="80"/>
      <c r="B8" s="39"/>
      <c r="C8" s="40"/>
      <c r="D8" s="40"/>
      <c r="E8" s="40"/>
      <c r="F8" s="41" t="s">
        <v>27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34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1">
        <f t="shared" si="0"/>
        <v>1047619982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34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2">
        <f t="shared" si="1"/>
        <v>0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34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2">
        <f t="shared" si="2"/>
        <v>0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34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2">
        <f t="shared" si="2"/>
        <v>0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36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24">
        <f t="shared" si="2"/>
        <v>0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0</v>
      </c>
      <c r="I13" s="10">
        <v>0</v>
      </c>
      <c r="J13" s="10">
        <v>0</v>
      </c>
      <c r="K13" s="36">
        <v>0</v>
      </c>
      <c r="L13" s="10">
        <v>0</v>
      </c>
      <c r="M13" s="10">
        <v>0</v>
      </c>
      <c r="N13" s="10">
        <v>0</v>
      </c>
      <c r="O13" s="10">
        <v>0</v>
      </c>
      <c r="P13" s="24">
        <v>0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34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0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144015731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36">
        <v>0</v>
      </c>
      <c r="L17" s="10">
        <v>140712172</v>
      </c>
      <c r="M17" s="10">
        <v>0</v>
      </c>
      <c r="N17" s="10">
        <v>0</v>
      </c>
      <c r="O17" s="10">
        <v>0</v>
      </c>
      <c r="P17" s="24">
        <v>0</v>
      </c>
      <c r="Q17" s="36">
        <f>Q18</f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34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6540931</v>
      </c>
      <c r="Q18" s="34">
        <f>Q19</f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34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6540931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34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6540931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23800000</v>
      </c>
      <c r="I21" s="10">
        <v>0</v>
      </c>
      <c r="J21" s="10">
        <v>0</v>
      </c>
      <c r="K21" s="36">
        <v>0</v>
      </c>
      <c r="L21" s="10">
        <v>15259069</v>
      </c>
      <c r="M21" s="10">
        <v>0</v>
      </c>
      <c r="N21" s="10">
        <v>0</v>
      </c>
      <c r="O21" s="10">
        <v>0</v>
      </c>
      <c r="P21" s="24">
        <v>6540931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34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2">
        <f t="shared" si="9"/>
        <v>0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36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0</v>
      </c>
      <c r="Q23" s="36">
        <f>Q24</f>
        <v>0</v>
      </c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3200400</v>
      </c>
      <c r="I24" s="10">
        <v>0</v>
      </c>
      <c r="J24" s="10">
        <v>617704</v>
      </c>
      <c r="K24" s="36">
        <v>0</v>
      </c>
      <c r="L24" s="10">
        <v>2582696</v>
      </c>
      <c r="M24" s="10">
        <v>0</v>
      </c>
      <c r="N24" s="10">
        <v>0</v>
      </c>
      <c r="O24" s="10">
        <v>0</v>
      </c>
      <c r="P24" s="24">
        <v>0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34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846289851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34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846289851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34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2">
        <f t="shared" si="11"/>
        <v>846289851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36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24">
        <f t="shared" si="11"/>
        <v>846289851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6003600000</v>
      </c>
      <c r="I29" s="10">
        <v>0</v>
      </c>
      <c r="J29" s="10">
        <v>1000000</v>
      </c>
      <c r="K29" s="36">
        <v>0</v>
      </c>
      <c r="L29" s="10">
        <v>5156310149</v>
      </c>
      <c r="M29" s="10">
        <v>0</v>
      </c>
      <c r="N29" s="10">
        <v>0</v>
      </c>
      <c r="O29" s="10">
        <v>0</v>
      </c>
      <c r="P29" s="24">
        <v>846289851</v>
      </c>
      <c r="Q29" s="36">
        <v>0</v>
      </c>
    </row>
    <row r="30" spans="1:16" s="74" customFormat="1" ht="20.25" customHeight="1">
      <c r="A30" s="76"/>
      <c r="B30" s="33">
        <v>4</v>
      </c>
      <c r="C30" s="35"/>
      <c r="D30" s="35"/>
      <c r="E30" s="35"/>
      <c r="F30" s="42" t="s">
        <v>30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34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2">
        <f t="shared" si="12"/>
        <v>194789200</v>
      </c>
    </row>
    <row r="31" spans="1:16" s="74" customFormat="1" ht="20.25" customHeight="1">
      <c r="A31" s="76"/>
      <c r="B31" s="33"/>
      <c r="C31" s="35">
        <v>1</v>
      </c>
      <c r="D31" s="35"/>
      <c r="E31" s="35"/>
      <c r="F31" s="43" t="s">
        <v>51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34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2">
        <f t="shared" si="13"/>
        <v>192193984</v>
      </c>
    </row>
    <row r="32" spans="1:16" s="74" customFormat="1" ht="20.25" customHeight="1">
      <c r="A32" s="76"/>
      <c r="B32" s="33"/>
      <c r="C32" s="35"/>
      <c r="D32" s="35"/>
      <c r="E32" s="35"/>
      <c r="F32" s="42" t="s">
        <v>41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34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2">
        <f t="shared" si="13"/>
        <v>192193984</v>
      </c>
    </row>
    <row r="33" spans="1:17" s="16" customFormat="1" ht="36" customHeight="1" thickBot="1">
      <c r="A33" s="75"/>
      <c r="B33" s="45"/>
      <c r="C33" s="46"/>
      <c r="D33" s="62">
        <v>1</v>
      </c>
      <c r="E33" s="46"/>
      <c r="F33" s="47" t="s">
        <v>52</v>
      </c>
      <c r="G33" s="57">
        <v>0</v>
      </c>
      <c r="H33" s="57">
        <v>413145000</v>
      </c>
      <c r="I33" s="57">
        <v>0</v>
      </c>
      <c r="J33" s="57">
        <v>33354269</v>
      </c>
      <c r="K33" s="60">
        <v>0</v>
      </c>
      <c r="L33" s="57">
        <v>187596747</v>
      </c>
      <c r="M33" s="57">
        <v>0</v>
      </c>
      <c r="N33" s="57">
        <v>0</v>
      </c>
      <c r="O33" s="57">
        <v>0</v>
      </c>
      <c r="P33" s="58">
        <v>192193984</v>
      </c>
      <c r="Q33" s="36">
        <v>0</v>
      </c>
    </row>
    <row r="34" spans="1:16" s="74" customFormat="1" ht="20.25" customHeight="1" thickTop="1">
      <c r="A34" s="76"/>
      <c r="B34" s="33"/>
      <c r="C34" s="35">
        <v>2</v>
      </c>
      <c r="D34" s="35"/>
      <c r="E34" s="35"/>
      <c r="F34" s="43" t="s">
        <v>31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34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2">
        <f t="shared" si="14"/>
        <v>2595216</v>
      </c>
    </row>
    <row r="35" spans="1:16" s="74" customFormat="1" ht="20.25" customHeight="1">
      <c r="A35" s="76"/>
      <c r="B35" s="33"/>
      <c r="C35" s="35"/>
      <c r="D35" s="35"/>
      <c r="E35" s="35"/>
      <c r="F35" s="42" t="s">
        <v>32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34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2">
        <f t="shared" si="14"/>
        <v>2595216</v>
      </c>
    </row>
    <row r="36" spans="1:16" s="16" customFormat="1" ht="20.25" customHeight="1">
      <c r="A36" s="76"/>
      <c r="B36" s="33"/>
      <c r="C36" s="35"/>
      <c r="D36" s="35">
        <v>1</v>
      </c>
      <c r="E36" s="35"/>
      <c r="F36" s="44" t="s">
        <v>53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36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24">
        <f t="shared" si="14"/>
        <v>2595216</v>
      </c>
    </row>
    <row r="37" spans="1:16" s="16" customFormat="1" ht="20.25" customHeight="1">
      <c r="A37" s="76"/>
      <c r="B37" s="33"/>
      <c r="C37" s="35"/>
      <c r="D37" s="35"/>
      <c r="E37" s="35">
        <v>1</v>
      </c>
      <c r="F37" s="44" t="s">
        <v>54</v>
      </c>
      <c r="G37" s="10">
        <v>0</v>
      </c>
      <c r="H37" s="10">
        <v>2900000</v>
      </c>
      <c r="I37" s="10">
        <v>0</v>
      </c>
      <c r="J37" s="10">
        <v>300000</v>
      </c>
      <c r="K37" s="36">
        <v>0</v>
      </c>
      <c r="L37" s="10">
        <v>4784</v>
      </c>
      <c r="M37" s="10">
        <v>0</v>
      </c>
      <c r="N37" s="10">
        <v>0</v>
      </c>
      <c r="O37" s="10">
        <v>0</v>
      </c>
      <c r="P37" s="24">
        <v>2595216</v>
      </c>
    </row>
    <row r="38" spans="1:16" s="74" customFormat="1" ht="20.25" customHeight="1">
      <c r="A38" s="76"/>
      <c r="B38" s="33">
        <v>5</v>
      </c>
      <c r="C38" s="35"/>
      <c r="D38" s="35"/>
      <c r="E38" s="35"/>
      <c r="F38" s="42" t="s">
        <v>55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34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2">
        <f t="shared" si="15"/>
        <v>0</v>
      </c>
    </row>
    <row r="39" spans="1:16" s="74" customFormat="1" ht="20.25" customHeight="1">
      <c r="A39" s="76"/>
      <c r="B39" s="33"/>
      <c r="C39" s="35">
        <v>1</v>
      </c>
      <c r="D39" s="35"/>
      <c r="E39" s="35"/>
      <c r="F39" s="43" t="s">
        <v>56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34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2">
        <f t="shared" si="16"/>
        <v>0</v>
      </c>
    </row>
    <row r="40" spans="1:16" s="74" customFormat="1" ht="20.25" customHeight="1">
      <c r="A40" s="76"/>
      <c r="B40" s="33"/>
      <c r="C40" s="35"/>
      <c r="D40" s="35"/>
      <c r="E40" s="35"/>
      <c r="F40" s="42" t="s">
        <v>41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34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2">
        <f t="shared" si="17"/>
        <v>0</v>
      </c>
    </row>
    <row r="41" spans="1:16" s="16" customFormat="1" ht="36" customHeight="1">
      <c r="A41" s="76"/>
      <c r="B41" s="33"/>
      <c r="C41" s="35"/>
      <c r="D41" s="35">
        <v>1</v>
      </c>
      <c r="E41" s="35"/>
      <c r="F41" s="44" t="s">
        <v>57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36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24">
        <f t="shared" si="18"/>
        <v>0</v>
      </c>
    </row>
    <row r="42" spans="1:16" s="16" customFormat="1" ht="20.25" customHeight="1">
      <c r="A42" s="76"/>
      <c r="B42" s="33"/>
      <c r="C42" s="35"/>
      <c r="D42" s="35"/>
      <c r="E42" s="35">
        <v>1</v>
      </c>
      <c r="F42" s="44" t="s">
        <v>58</v>
      </c>
      <c r="G42" s="10">
        <v>0</v>
      </c>
      <c r="H42" s="10">
        <v>0</v>
      </c>
      <c r="I42" s="10">
        <v>0</v>
      </c>
      <c r="J42" s="10">
        <v>0</v>
      </c>
      <c r="K42" s="36">
        <v>0</v>
      </c>
      <c r="L42" s="10">
        <v>0</v>
      </c>
      <c r="M42" s="10">
        <v>0</v>
      </c>
      <c r="N42" s="10">
        <v>0</v>
      </c>
      <c r="O42" s="10">
        <v>0</v>
      </c>
      <c r="P42" s="24">
        <v>0</v>
      </c>
    </row>
    <row r="43" spans="1:16" s="16" customFormat="1" ht="20.25" customHeight="1">
      <c r="A43" s="76"/>
      <c r="B43" s="33"/>
      <c r="C43" s="35"/>
      <c r="D43" s="35">
        <v>2</v>
      </c>
      <c r="E43" s="35"/>
      <c r="F43" s="44" t="s">
        <v>59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36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24">
        <f t="shared" si="19"/>
        <v>0</v>
      </c>
    </row>
    <row r="44" spans="1:16" s="16" customFormat="1" ht="20.25" customHeight="1">
      <c r="A44" s="76"/>
      <c r="B44" s="33"/>
      <c r="C44" s="35"/>
      <c r="D44" s="35"/>
      <c r="E44" s="35">
        <v>1</v>
      </c>
      <c r="F44" s="44" t="s">
        <v>60</v>
      </c>
      <c r="G44" s="10">
        <v>0</v>
      </c>
      <c r="H44" s="10">
        <v>0</v>
      </c>
      <c r="I44" s="10">
        <v>0</v>
      </c>
      <c r="J44" s="10">
        <v>0</v>
      </c>
      <c r="K44" s="36">
        <v>0</v>
      </c>
      <c r="L44" s="10">
        <v>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3"/>
      <c r="C45" s="35"/>
      <c r="D45" s="35">
        <v>4</v>
      </c>
      <c r="E45" s="35"/>
      <c r="F45" s="44" t="s">
        <v>62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36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24">
        <f t="shared" si="20"/>
        <v>0</v>
      </c>
    </row>
    <row r="46" spans="1:17" s="16" customFormat="1" ht="35.25" customHeight="1">
      <c r="A46" s="76"/>
      <c r="B46" s="33"/>
      <c r="C46" s="35"/>
      <c r="D46" s="35"/>
      <c r="E46" s="35">
        <v>1</v>
      </c>
      <c r="F46" s="44" t="s">
        <v>63</v>
      </c>
      <c r="G46" s="10">
        <v>0</v>
      </c>
      <c r="H46" s="10">
        <v>0</v>
      </c>
      <c r="I46" s="10">
        <v>0</v>
      </c>
      <c r="J46" s="10">
        <v>0</v>
      </c>
      <c r="K46" s="36">
        <v>0</v>
      </c>
      <c r="L46" s="10">
        <v>0</v>
      </c>
      <c r="M46" s="10">
        <v>0</v>
      </c>
      <c r="N46" s="10">
        <v>0</v>
      </c>
      <c r="O46" s="10">
        <v>0</v>
      </c>
      <c r="P46" s="24">
        <v>0</v>
      </c>
      <c r="Q46" s="36">
        <v>0</v>
      </c>
    </row>
    <row r="47" spans="1:16" s="16" customFormat="1" ht="20.25" customHeight="1">
      <c r="A47" s="76"/>
      <c r="B47" s="33"/>
      <c r="C47" s="35"/>
      <c r="D47" s="35"/>
      <c r="E47" s="35">
        <v>2</v>
      </c>
      <c r="F47" s="44" t="s">
        <v>61</v>
      </c>
      <c r="G47" s="10">
        <v>0</v>
      </c>
      <c r="H47" s="10">
        <v>0</v>
      </c>
      <c r="I47" s="10">
        <v>0</v>
      </c>
      <c r="J47" s="10">
        <v>0</v>
      </c>
      <c r="K47" s="36">
        <v>0</v>
      </c>
      <c r="L47" s="10">
        <v>0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3"/>
      <c r="C48" s="35"/>
      <c r="D48" s="35"/>
      <c r="E48" s="35">
        <v>3</v>
      </c>
      <c r="F48" s="44" t="s">
        <v>64</v>
      </c>
      <c r="G48" s="10">
        <v>0</v>
      </c>
      <c r="H48" s="10">
        <v>0</v>
      </c>
      <c r="I48" s="10">
        <v>0</v>
      </c>
      <c r="J48" s="10">
        <v>0</v>
      </c>
      <c r="K48" s="36">
        <v>0</v>
      </c>
      <c r="L48" s="10">
        <v>0</v>
      </c>
      <c r="M48" s="10">
        <v>0</v>
      </c>
      <c r="N48" s="10">
        <v>0</v>
      </c>
      <c r="O48" s="10">
        <v>0</v>
      </c>
      <c r="P48" s="24">
        <v>0</v>
      </c>
    </row>
    <row r="49" spans="1:16" s="74" customFormat="1" ht="20.25" customHeight="1">
      <c r="A49" s="76"/>
      <c r="B49" s="33"/>
      <c r="C49" s="35">
        <v>2</v>
      </c>
      <c r="D49" s="35"/>
      <c r="E49" s="35"/>
      <c r="F49" s="43" t="s">
        <v>65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34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2">
        <f t="shared" si="21"/>
        <v>0</v>
      </c>
    </row>
    <row r="50" spans="1:17" s="74" customFormat="1" ht="20.25" customHeight="1">
      <c r="A50" s="76"/>
      <c r="B50" s="33"/>
      <c r="C50" s="35"/>
      <c r="D50" s="35"/>
      <c r="E50" s="35"/>
      <c r="F50" s="42" t="s">
        <v>41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34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2">
        <f t="shared" si="21"/>
        <v>0</v>
      </c>
      <c r="Q50" s="34">
        <f>Q51</f>
        <v>0</v>
      </c>
    </row>
    <row r="51" spans="1:16" s="16" customFormat="1" ht="20.25" customHeight="1">
      <c r="A51" s="76"/>
      <c r="B51" s="33"/>
      <c r="C51" s="35"/>
      <c r="D51" s="35">
        <v>1</v>
      </c>
      <c r="E51" s="35"/>
      <c r="F51" s="44" t="s">
        <v>66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36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24">
        <f t="shared" si="22"/>
        <v>0</v>
      </c>
    </row>
    <row r="52" spans="1:16" s="16" customFormat="1" ht="22.5" customHeight="1">
      <c r="A52" s="76"/>
      <c r="B52" s="33"/>
      <c r="C52" s="35"/>
      <c r="D52" s="35"/>
      <c r="E52" s="35">
        <v>1</v>
      </c>
      <c r="F52" s="44" t="s">
        <v>61</v>
      </c>
      <c r="G52" s="10">
        <v>0</v>
      </c>
      <c r="H52" s="10">
        <v>0</v>
      </c>
      <c r="I52" s="10">
        <v>0</v>
      </c>
      <c r="J52" s="10">
        <v>0</v>
      </c>
      <c r="K52" s="36">
        <v>0</v>
      </c>
      <c r="L52" s="10">
        <v>0</v>
      </c>
      <c r="M52" s="10">
        <v>0</v>
      </c>
      <c r="N52" s="10">
        <v>0</v>
      </c>
      <c r="O52" s="10">
        <v>0</v>
      </c>
      <c r="P52" s="24">
        <v>0</v>
      </c>
    </row>
    <row r="53" spans="1:16" ht="22.5" customHeight="1">
      <c r="A53" s="76"/>
      <c r="B53" s="35"/>
      <c r="C53" s="35"/>
      <c r="D53" s="35"/>
      <c r="E53" s="35"/>
      <c r="F53" s="44"/>
      <c r="G53" s="9"/>
      <c r="H53" s="9"/>
      <c r="I53" s="9"/>
      <c r="J53" s="9"/>
      <c r="K53" s="34"/>
      <c r="L53" s="9"/>
      <c r="M53" s="9"/>
      <c r="N53" s="9"/>
      <c r="O53" s="9"/>
      <c r="P53" s="22"/>
    </row>
    <row r="54" spans="1:16" ht="22.5" customHeight="1">
      <c r="A54" s="76"/>
      <c r="B54" s="35"/>
      <c r="C54" s="35"/>
      <c r="D54" s="35"/>
      <c r="E54" s="35"/>
      <c r="F54" s="44"/>
      <c r="G54" s="9"/>
      <c r="H54" s="9"/>
      <c r="I54" s="9"/>
      <c r="J54" s="9"/>
      <c r="K54" s="34"/>
      <c r="L54" s="9"/>
      <c r="M54" s="9"/>
      <c r="N54" s="9"/>
      <c r="O54" s="9"/>
      <c r="P54" s="22"/>
    </row>
    <row r="55" spans="1:16" ht="22.5" customHeight="1">
      <c r="A55" s="76"/>
      <c r="B55" s="35"/>
      <c r="C55" s="35"/>
      <c r="D55" s="35"/>
      <c r="E55" s="35"/>
      <c r="F55" s="44"/>
      <c r="G55" s="9"/>
      <c r="H55" s="9"/>
      <c r="I55" s="9"/>
      <c r="J55" s="9"/>
      <c r="K55" s="34"/>
      <c r="L55" s="9"/>
      <c r="M55" s="9"/>
      <c r="N55" s="9"/>
      <c r="O55" s="9"/>
      <c r="P55" s="22"/>
    </row>
    <row r="56" spans="1:16" ht="22.5" customHeight="1">
      <c r="A56" s="76"/>
      <c r="B56" s="35"/>
      <c r="C56" s="35"/>
      <c r="D56" s="35"/>
      <c r="E56" s="35"/>
      <c r="F56" s="44"/>
      <c r="G56" s="9"/>
      <c r="H56" s="9"/>
      <c r="I56" s="9"/>
      <c r="J56" s="9"/>
      <c r="K56" s="34"/>
      <c r="L56" s="9"/>
      <c r="M56" s="9"/>
      <c r="N56" s="9"/>
      <c r="O56" s="9"/>
      <c r="P56" s="22"/>
    </row>
    <row r="57" spans="1:16" ht="22.5" customHeight="1">
      <c r="A57" s="76"/>
      <c r="B57" s="35"/>
      <c r="C57" s="35"/>
      <c r="D57" s="35"/>
      <c r="E57" s="35"/>
      <c r="F57" s="44"/>
      <c r="G57" s="9"/>
      <c r="H57" s="9"/>
      <c r="I57" s="9"/>
      <c r="J57" s="9"/>
      <c r="K57" s="34"/>
      <c r="L57" s="9"/>
      <c r="M57" s="9"/>
      <c r="N57" s="9"/>
      <c r="O57" s="9"/>
      <c r="P57" s="22"/>
    </row>
    <row r="58" spans="1:16" ht="22.5" customHeight="1">
      <c r="A58" s="76"/>
      <c r="B58" s="35"/>
      <c r="C58" s="35"/>
      <c r="D58" s="35"/>
      <c r="E58" s="35"/>
      <c r="F58" s="44"/>
      <c r="G58" s="9"/>
      <c r="H58" s="9"/>
      <c r="I58" s="9"/>
      <c r="J58" s="9"/>
      <c r="K58" s="34"/>
      <c r="L58" s="9"/>
      <c r="M58" s="9"/>
      <c r="N58" s="9"/>
      <c r="O58" s="9"/>
      <c r="P58" s="22"/>
    </row>
    <row r="59" spans="1:16" ht="22.5" customHeight="1">
      <c r="A59" s="76"/>
      <c r="B59" s="35"/>
      <c r="C59" s="35"/>
      <c r="D59" s="35"/>
      <c r="E59" s="35"/>
      <c r="F59" s="44"/>
      <c r="G59" s="9"/>
      <c r="H59" s="9"/>
      <c r="I59" s="9"/>
      <c r="J59" s="9"/>
      <c r="K59" s="34"/>
      <c r="L59" s="9"/>
      <c r="M59" s="9"/>
      <c r="N59" s="9"/>
      <c r="O59" s="9"/>
      <c r="P59" s="22"/>
    </row>
    <row r="60" spans="1:16" ht="36" customHeight="1" thickBot="1">
      <c r="A60" s="75"/>
      <c r="B60" s="46"/>
      <c r="C60" s="46"/>
      <c r="D60" s="46"/>
      <c r="E60" s="46"/>
      <c r="F60" s="47"/>
      <c r="G60" s="59"/>
      <c r="H60" s="59"/>
      <c r="I60" s="59"/>
      <c r="J60" s="59"/>
      <c r="K60" s="61"/>
      <c r="L60" s="59"/>
      <c r="M60" s="59"/>
      <c r="N60" s="59"/>
      <c r="O60" s="59"/>
      <c r="P60" s="56"/>
    </row>
    <row r="61" spans="1:18" ht="18" thickTop="1">
      <c r="A61" s="48"/>
      <c r="B61" s="49"/>
      <c r="C61" s="49"/>
      <c r="D61" s="49"/>
      <c r="E61" s="49"/>
      <c r="F61" s="5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30"/>
      <c r="R61" s="30"/>
    </row>
    <row r="62" spans="1:18" ht="16.5">
      <c r="A62" s="30"/>
      <c r="B62" s="51"/>
      <c r="C62" s="51"/>
      <c r="D62" s="52"/>
      <c r="E62" s="5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6.5">
      <c r="A63" s="30"/>
      <c r="B63" s="30"/>
      <c r="C63" s="30"/>
      <c r="D63" s="30"/>
      <c r="E63" s="30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6.5">
      <c r="A64" s="30"/>
      <c r="B64" s="30"/>
      <c r="C64" s="30"/>
      <c r="D64" s="30"/>
      <c r="E64" s="30"/>
      <c r="F64" s="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11</v>
      </c>
      <c r="K1" s="14" t="s">
        <v>12</v>
      </c>
    </row>
    <row r="2" spans="1:11" s="4" customFormat="1" ht="25.5" customHeight="1">
      <c r="A2" s="13"/>
      <c r="B2" s="13"/>
      <c r="C2" s="13"/>
      <c r="D2" s="13"/>
      <c r="E2" s="13"/>
      <c r="F2" s="13"/>
      <c r="H2" s="271" t="s">
        <v>33</v>
      </c>
      <c r="I2" s="272"/>
      <c r="J2" s="272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13</v>
      </c>
      <c r="K3" s="15" t="s">
        <v>14</v>
      </c>
    </row>
    <row r="4" spans="5:16" s="16" customFormat="1" ht="16.5" customHeight="1" thickBot="1">
      <c r="E4" s="17"/>
      <c r="G4" s="18"/>
      <c r="J4" s="28" t="s">
        <v>15</v>
      </c>
      <c r="K4" s="20" t="s">
        <v>16</v>
      </c>
      <c r="P4" s="19" t="s">
        <v>1</v>
      </c>
    </row>
    <row r="5" spans="1:16" ht="20.25" customHeight="1" thickTop="1">
      <c r="A5" s="63" t="s">
        <v>17</v>
      </c>
      <c r="B5" s="279" t="s">
        <v>18</v>
      </c>
      <c r="C5" s="279"/>
      <c r="D5" s="279"/>
      <c r="E5" s="279"/>
      <c r="F5" s="279"/>
      <c r="G5" s="282" t="s">
        <v>2</v>
      </c>
      <c r="H5" s="283"/>
      <c r="I5" s="277" t="s">
        <v>19</v>
      </c>
      <c r="J5" s="280"/>
      <c r="K5" s="278" t="s">
        <v>3</v>
      </c>
      <c r="L5" s="281"/>
      <c r="M5" s="277" t="s">
        <v>5</v>
      </c>
      <c r="N5" s="280"/>
      <c r="O5" s="277" t="s">
        <v>4</v>
      </c>
      <c r="P5" s="278"/>
    </row>
    <row r="6" spans="1:16" s="30" customFormat="1" ht="19.5" customHeight="1">
      <c r="A6" s="29" t="s">
        <v>20</v>
      </c>
      <c r="B6" s="273" t="s">
        <v>6</v>
      </c>
      <c r="C6" s="273" t="s">
        <v>7</v>
      </c>
      <c r="D6" s="273" t="s">
        <v>8</v>
      </c>
      <c r="E6" s="273" t="s">
        <v>9</v>
      </c>
      <c r="F6" s="275" t="s">
        <v>21</v>
      </c>
      <c r="G6" s="275" t="s">
        <v>22</v>
      </c>
      <c r="H6" s="275" t="s">
        <v>23</v>
      </c>
      <c r="I6" s="275" t="s">
        <v>24</v>
      </c>
      <c r="J6" s="275" t="s">
        <v>23</v>
      </c>
      <c r="K6" s="286" t="s">
        <v>22</v>
      </c>
      <c r="L6" s="275" t="s">
        <v>25</v>
      </c>
      <c r="M6" s="275" t="s">
        <v>24</v>
      </c>
      <c r="N6" s="275" t="s">
        <v>23</v>
      </c>
      <c r="O6" s="275" t="s">
        <v>22</v>
      </c>
      <c r="P6" s="284" t="s">
        <v>25</v>
      </c>
    </row>
    <row r="7" spans="1:16" ht="21" customHeight="1">
      <c r="A7" s="31" t="s">
        <v>26</v>
      </c>
      <c r="B7" s="274"/>
      <c r="C7" s="274"/>
      <c r="D7" s="274"/>
      <c r="E7" s="274"/>
      <c r="F7" s="276"/>
      <c r="G7" s="276"/>
      <c r="H7" s="276"/>
      <c r="I7" s="276"/>
      <c r="J7" s="276"/>
      <c r="K7" s="287"/>
      <c r="L7" s="276"/>
      <c r="M7" s="276"/>
      <c r="N7" s="276"/>
      <c r="O7" s="276"/>
      <c r="P7" s="285"/>
    </row>
    <row r="8" spans="1:17" s="12" customFormat="1" ht="21" customHeight="1">
      <c r="A8" s="72"/>
      <c r="B8" s="39"/>
      <c r="C8" s="40"/>
      <c r="D8" s="40"/>
      <c r="E8" s="40"/>
      <c r="F8" s="41" t="s">
        <v>27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34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1">
        <f t="shared" si="0"/>
        <v>13038111291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34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2">
        <f t="shared" si="2"/>
        <v>340873913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34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2">
        <f t="shared" si="1"/>
        <v>251959758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34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2">
        <f t="shared" si="1"/>
        <v>251959758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36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>
        <f t="shared" si="1"/>
        <v>251959758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299600374</v>
      </c>
      <c r="I13" s="10">
        <v>0</v>
      </c>
      <c r="J13" s="10">
        <v>206024</v>
      </c>
      <c r="K13" s="36">
        <v>0</v>
      </c>
      <c r="L13" s="10">
        <v>47434592</v>
      </c>
      <c r="M13" s="10">
        <v>0</v>
      </c>
      <c r="N13" s="10">
        <v>0</v>
      </c>
      <c r="O13" s="10">
        <v>0</v>
      </c>
      <c r="P13" s="24">
        <v>251959758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34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88914155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91556000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36">
        <v>0</v>
      </c>
      <c r="L17" s="10">
        <v>2560455</v>
      </c>
      <c r="M17" s="10">
        <v>0</v>
      </c>
      <c r="N17" s="10">
        <v>0</v>
      </c>
      <c r="O17" s="10">
        <v>0</v>
      </c>
      <c r="P17" s="24">
        <v>88914155</v>
      </c>
      <c r="Q17" s="36">
        <f t="shared" si="5"/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34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31751716</v>
      </c>
      <c r="Q18" s="34">
        <f t="shared" si="5"/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34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31751716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34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7150000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566196038</v>
      </c>
      <c r="I21" s="10">
        <v>0</v>
      </c>
      <c r="J21" s="10">
        <v>65692706</v>
      </c>
      <c r="K21" s="36">
        <v>0</v>
      </c>
      <c r="L21" s="10">
        <v>493353332</v>
      </c>
      <c r="M21" s="10">
        <v>0</v>
      </c>
      <c r="N21" s="10">
        <v>0</v>
      </c>
      <c r="O21" s="10">
        <v>0</v>
      </c>
      <c r="P21" s="24">
        <v>7150000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34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2">
        <f t="shared" si="8"/>
        <v>24601716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36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24601716</v>
      </c>
      <c r="Q23" s="36"/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796493297</v>
      </c>
      <c r="I24" s="10">
        <v>0</v>
      </c>
      <c r="J24" s="10">
        <v>21254628</v>
      </c>
      <c r="K24" s="36">
        <v>0</v>
      </c>
      <c r="L24" s="10">
        <v>750636953</v>
      </c>
      <c r="M24" s="10">
        <v>0</v>
      </c>
      <c r="N24" s="10">
        <v>0</v>
      </c>
      <c r="O24" s="10">
        <v>0</v>
      </c>
      <c r="P24" s="24">
        <v>24601716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34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461967000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34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461967000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34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2">
        <f t="shared" si="12"/>
        <v>461967000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36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24">
        <f t="shared" si="12"/>
        <v>461967000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3996400000</v>
      </c>
      <c r="I29" s="10">
        <v>0</v>
      </c>
      <c r="J29" s="10">
        <v>0</v>
      </c>
      <c r="K29" s="36">
        <v>0</v>
      </c>
      <c r="L29" s="10">
        <v>3534433000</v>
      </c>
      <c r="M29" s="10">
        <v>0</v>
      </c>
      <c r="N29" s="10">
        <v>0</v>
      </c>
      <c r="O29" s="10">
        <v>0</v>
      </c>
      <c r="P29" s="24">
        <v>461967000</v>
      </c>
      <c r="Q29" s="36">
        <v>0</v>
      </c>
    </row>
    <row r="30" spans="1:16" s="74" customFormat="1" ht="20.25" customHeight="1">
      <c r="A30" s="76"/>
      <c r="B30" s="35">
        <v>4</v>
      </c>
      <c r="C30" s="35"/>
      <c r="D30" s="35"/>
      <c r="E30" s="35"/>
      <c r="F30" s="42" t="s">
        <v>30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34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2">
        <f t="shared" si="13"/>
        <v>817114051</v>
      </c>
    </row>
    <row r="31" spans="1:16" s="74" customFormat="1" ht="20.25" customHeight="1">
      <c r="A31" s="76"/>
      <c r="B31" s="35"/>
      <c r="C31" s="35">
        <v>1</v>
      </c>
      <c r="D31" s="35"/>
      <c r="E31" s="35"/>
      <c r="F31" s="43" t="s">
        <v>51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34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2">
        <f t="shared" si="14"/>
        <v>795114051</v>
      </c>
    </row>
    <row r="32" spans="1:16" s="74" customFormat="1" ht="20.25" customHeight="1">
      <c r="A32" s="76"/>
      <c r="B32" s="35"/>
      <c r="C32" s="35"/>
      <c r="D32" s="35"/>
      <c r="E32" s="35"/>
      <c r="F32" s="42" t="s">
        <v>41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34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2">
        <f t="shared" si="14"/>
        <v>795114051</v>
      </c>
    </row>
    <row r="33" spans="1:17" s="16" customFormat="1" ht="36" customHeight="1" thickBot="1">
      <c r="A33" s="75"/>
      <c r="B33" s="46"/>
      <c r="C33" s="46"/>
      <c r="D33" s="62">
        <v>1</v>
      </c>
      <c r="E33" s="46"/>
      <c r="F33" s="47" t="s">
        <v>52</v>
      </c>
      <c r="G33" s="57">
        <v>0</v>
      </c>
      <c r="H33" s="57">
        <v>1173000000</v>
      </c>
      <c r="I33" s="57">
        <v>0</v>
      </c>
      <c r="J33" s="57">
        <v>101865547</v>
      </c>
      <c r="K33" s="60">
        <v>0</v>
      </c>
      <c r="L33" s="57">
        <v>276020402</v>
      </c>
      <c r="M33" s="57">
        <v>0</v>
      </c>
      <c r="N33" s="57">
        <v>0</v>
      </c>
      <c r="O33" s="57">
        <v>0</v>
      </c>
      <c r="P33" s="58">
        <v>795114051</v>
      </c>
      <c r="Q33" s="36">
        <v>0</v>
      </c>
    </row>
    <row r="34" spans="1:16" s="74" customFormat="1" ht="20.25" customHeight="1" thickTop="1">
      <c r="A34" s="76"/>
      <c r="B34" s="35"/>
      <c r="C34" s="35">
        <v>2</v>
      </c>
      <c r="D34" s="35"/>
      <c r="E34" s="35"/>
      <c r="F34" s="43" t="s">
        <v>31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34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2">
        <f t="shared" si="15"/>
        <v>22000000</v>
      </c>
    </row>
    <row r="35" spans="1:16" s="74" customFormat="1" ht="20.25" customHeight="1">
      <c r="A35" s="76"/>
      <c r="B35" s="35"/>
      <c r="C35" s="35"/>
      <c r="D35" s="35"/>
      <c r="E35" s="35"/>
      <c r="F35" s="42" t="s">
        <v>32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34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2">
        <f t="shared" si="16"/>
        <v>22000000</v>
      </c>
    </row>
    <row r="36" spans="1:16" s="16" customFormat="1" ht="20.25" customHeight="1">
      <c r="A36" s="76"/>
      <c r="B36" s="35"/>
      <c r="C36" s="35"/>
      <c r="D36" s="35">
        <v>1</v>
      </c>
      <c r="E36" s="35"/>
      <c r="F36" s="44" t="s">
        <v>53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36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24">
        <f t="shared" si="16"/>
        <v>22000000</v>
      </c>
    </row>
    <row r="37" spans="1:16" s="16" customFormat="1" ht="20.25" customHeight="1">
      <c r="A37" s="76"/>
      <c r="B37" s="35"/>
      <c r="C37" s="35"/>
      <c r="D37" s="35"/>
      <c r="E37" s="35">
        <v>1</v>
      </c>
      <c r="F37" s="44" t="s">
        <v>54</v>
      </c>
      <c r="G37" s="10">
        <v>0</v>
      </c>
      <c r="H37" s="10">
        <v>22100000</v>
      </c>
      <c r="I37" s="10">
        <v>0</v>
      </c>
      <c r="J37" s="10">
        <v>100000</v>
      </c>
      <c r="K37" s="36">
        <v>0</v>
      </c>
      <c r="L37" s="10">
        <v>0</v>
      </c>
      <c r="M37" s="10">
        <v>0</v>
      </c>
      <c r="N37" s="10">
        <v>0</v>
      </c>
      <c r="O37" s="10">
        <v>0</v>
      </c>
      <c r="P37" s="24">
        <v>22000000</v>
      </c>
    </row>
    <row r="38" spans="1:16" s="74" customFormat="1" ht="20.25" customHeight="1">
      <c r="A38" s="76"/>
      <c r="B38" s="35">
        <v>5</v>
      </c>
      <c r="C38" s="35"/>
      <c r="D38" s="35"/>
      <c r="E38" s="35"/>
      <c r="F38" s="42" t="s">
        <v>55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34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2">
        <f t="shared" si="17"/>
        <v>11386404611</v>
      </c>
    </row>
    <row r="39" spans="1:16" s="74" customFormat="1" ht="20.25" customHeight="1">
      <c r="A39" s="76"/>
      <c r="B39" s="35"/>
      <c r="C39" s="35">
        <v>1</v>
      </c>
      <c r="D39" s="35"/>
      <c r="E39" s="35"/>
      <c r="F39" s="43" t="s">
        <v>56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34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2">
        <f t="shared" si="18"/>
        <v>11386404611</v>
      </c>
    </row>
    <row r="40" spans="1:16" s="74" customFormat="1" ht="20.25" customHeight="1">
      <c r="A40" s="76"/>
      <c r="B40" s="35"/>
      <c r="C40" s="35"/>
      <c r="D40" s="35"/>
      <c r="E40" s="35"/>
      <c r="F40" s="42" t="s">
        <v>41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34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2">
        <f t="shared" si="19"/>
        <v>11386404611</v>
      </c>
    </row>
    <row r="41" spans="1:16" s="16" customFormat="1" ht="36" customHeight="1">
      <c r="A41" s="76"/>
      <c r="B41" s="35"/>
      <c r="C41" s="35"/>
      <c r="D41" s="35">
        <v>1</v>
      </c>
      <c r="E41" s="35"/>
      <c r="F41" s="44" t="s">
        <v>57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36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24">
        <f t="shared" si="20"/>
        <v>10000000</v>
      </c>
    </row>
    <row r="42" spans="1:16" s="16" customFormat="1" ht="20.25" customHeight="1">
      <c r="A42" s="76"/>
      <c r="B42" s="35"/>
      <c r="C42" s="35"/>
      <c r="D42" s="35"/>
      <c r="E42" s="35">
        <v>1</v>
      </c>
      <c r="F42" s="44" t="s">
        <v>58</v>
      </c>
      <c r="G42" s="10">
        <v>0</v>
      </c>
      <c r="H42" s="10">
        <v>14000000</v>
      </c>
      <c r="I42" s="10">
        <v>0</v>
      </c>
      <c r="J42" s="10">
        <v>0</v>
      </c>
      <c r="K42" s="36">
        <v>0</v>
      </c>
      <c r="L42" s="10">
        <v>4000000</v>
      </c>
      <c r="M42" s="10">
        <v>0</v>
      </c>
      <c r="N42" s="10">
        <v>0</v>
      </c>
      <c r="O42" s="10">
        <v>0</v>
      </c>
      <c r="P42" s="24">
        <v>10000000</v>
      </c>
    </row>
    <row r="43" spans="1:16" s="16" customFormat="1" ht="20.25" customHeight="1">
      <c r="A43" s="76"/>
      <c r="B43" s="35"/>
      <c r="C43" s="35"/>
      <c r="D43" s="35">
        <v>2</v>
      </c>
      <c r="E43" s="35"/>
      <c r="F43" s="44" t="s">
        <v>59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36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24">
        <f t="shared" si="21"/>
        <v>0</v>
      </c>
    </row>
    <row r="44" spans="1:16" s="16" customFormat="1" ht="20.25" customHeight="1">
      <c r="A44" s="76"/>
      <c r="B44" s="35"/>
      <c r="C44" s="35"/>
      <c r="D44" s="35"/>
      <c r="E44" s="35">
        <v>1</v>
      </c>
      <c r="F44" s="44" t="s">
        <v>60</v>
      </c>
      <c r="G44" s="10">
        <v>0</v>
      </c>
      <c r="H44" s="10">
        <v>4708321000</v>
      </c>
      <c r="I44" s="10">
        <v>0</v>
      </c>
      <c r="J44" s="10">
        <v>0</v>
      </c>
      <c r="K44" s="36">
        <v>0</v>
      </c>
      <c r="L44" s="10">
        <v>4708321000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5"/>
      <c r="C45" s="35"/>
      <c r="D45" s="35">
        <v>4</v>
      </c>
      <c r="E45" s="35"/>
      <c r="F45" s="44" t="s">
        <v>62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36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24">
        <f t="shared" si="22"/>
        <v>11376404611</v>
      </c>
    </row>
    <row r="46" spans="1:17" s="16" customFormat="1" ht="35.25" customHeight="1">
      <c r="A46" s="76"/>
      <c r="B46" s="35"/>
      <c r="C46" s="35"/>
      <c r="D46" s="35"/>
      <c r="E46" s="35">
        <v>1</v>
      </c>
      <c r="F46" s="44" t="s">
        <v>63</v>
      </c>
      <c r="G46" s="10">
        <v>316868850</v>
      </c>
      <c r="H46" s="10">
        <v>1081421993</v>
      </c>
      <c r="I46" s="10">
        <v>0</v>
      </c>
      <c r="J46" s="10">
        <v>0</v>
      </c>
      <c r="K46" s="36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24">
        <v>858377190</v>
      </c>
      <c r="Q46" s="36">
        <v>0</v>
      </c>
    </row>
    <row r="47" spans="1:16" s="16" customFormat="1" ht="20.25" customHeight="1">
      <c r="A47" s="76"/>
      <c r="B47" s="35"/>
      <c r="C47" s="35"/>
      <c r="D47" s="35"/>
      <c r="E47" s="35">
        <v>2</v>
      </c>
      <c r="F47" s="44" t="s">
        <v>61</v>
      </c>
      <c r="G47" s="10">
        <v>0</v>
      </c>
      <c r="H47" s="10">
        <v>387041738</v>
      </c>
      <c r="I47" s="10">
        <v>0</v>
      </c>
      <c r="J47" s="10">
        <v>0</v>
      </c>
      <c r="K47" s="36">
        <v>0</v>
      </c>
      <c r="L47" s="10">
        <v>387041738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5"/>
      <c r="C48" s="35"/>
      <c r="D48" s="35"/>
      <c r="E48" s="35">
        <v>3</v>
      </c>
      <c r="F48" s="44" t="s">
        <v>64</v>
      </c>
      <c r="G48" s="10">
        <v>80602097</v>
      </c>
      <c r="H48" s="10">
        <v>18412214389</v>
      </c>
      <c r="I48" s="10">
        <v>97043</v>
      </c>
      <c r="J48" s="10">
        <v>0</v>
      </c>
      <c r="K48" s="36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24">
        <v>10518027421</v>
      </c>
    </row>
    <row r="49" spans="1:16" s="74" customFormat="1" ht="20.25" customHeight="1">
      <c r="A49" s="76"/>
      <c r="B49" s="35"/>
      <c r="C49" s="35">
        <v>2</v>
      </c>
      <c r="D49" s="35"/>
      <c r="E49" s="35"/>
      <c r="F49" s="43" t="s">
        <v>65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34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2">
        <f t="shared" si="24"/>
        <v>0</v>
      </c>
    </row>
    <row r="50" spans="1:17" s="74" customFormat="1" ht="20.25" customHeight="1">
      <c r="A50" s="76"/>
      <c r="B50" s="35"/>
      <c r="C50" s="35"/>
      <c r="D50" s="35"/>
      <c r="E50" s="35"/>
      <c r="F50" s="42" t="s">
        <v>41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34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2">
        <f t="shared" si="24"/>
        <v>0</v>
      </c>
      <c r="Q50" s="34">
        <f>Q51</f>
        <v>0</v>
      </c>
    </row>
    <row r="51" spans="1:16" s="16" customFormat="1" ht="20.25" customHeight="1">
      <c r="A51" s="76"/>
      <c r="B51" s="35"/>
      <c r="C51" s="35"/>
      <c r="D51" s="35">
        <v>1</v>
      </c>
      <c r="E51" s="35"/>
      <c r="F51" s="44" t="s">
        <v>66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36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24">
        <f t="shared" si="24"/>
        <v>0</v>
      </c>
    </row>
    <row r="52" spans="1:16" s="16" customFormat="1" ht="22.5" customHeight="1">
      <c r="A52" s="76"/>
      <c r="B52" s="35"/>
      <c r="C52" s="35"/>
      <c r="D52" s="35"/>
      <c r="E52" s="35">
        <v>1</v>
      </c>
      <c r="F52" s="44" t="s">
        <v>61</v>
      </c>
      <c r="G52" s="10">
        <v>0</v>
      </c>
      <c r="H52" s="10">
        <v>68569200</v>
      </c>
      <c r="I52" s="10">
        <v>0</v>
      </c>
      <c r="J52" s="10">
        <v>0</v>
      </c>
      <c r="K52" s="36">
        <v>0</v>
      </c>
      <c r="L52" s="10">
        <v>68569200</v>
      </c>
      <c r="M52" s="10">
        <v>0</v>
      </c>
      <c r="N52" s="10">
        <v>0</v>
      </c>
      <c r="O52" s="10">
        <v>0</v>
      </c>
      <c r="P52" s="24">
        <v>0</v>
      </c>
    </row>
    <row r="53" spans="1:18" ht="23.25" customHeight="1">
      <c r="A53" s="76"/>
      <c r="B53" s="35"/>
      <c r="C53" s="35"/>
      <c r="D53" s="35"/>
      <c r="E53" s="35"/>
      <c r="F53" s="66"/>
      <c r="G53" s="65"/>
      <c r="H53" s="65"/>
      <c r="I53" s="65"/>
      <c r="J53" s="65"/>
      <c r="K53" s="54"/>
      <c r="L53" s="65"/>
      <c r="M53" s="65"/>
      <c r="N53" s="65"/>
      <c r="O53" s="65"/>
      <c r="P53" s="70"/>
      <c r="Q53" s="30"/>
      <c r="R53" s="30"/>
    </row>
    <row r="54" spans="1:18" ht="22.5" customHeight="1">
      <c r="A54" s="76"/>
      <c r="B54" s="35"/>
      <c r="C54" s="35"/>
      <c r="D54" s="77"/>
      <c r="E54" s="77"/>
      <c r="F54" s="65"/>
      <c r="G54" s="65"/>
      <c r="H54" s="65"/>
      <c r="I54" s="65"/>
      <c r="J54" s="65"/>
      <c r="K54" s="54"/>
      <c r="L54" s="65"/>
      <c r="M54" s="65"/>
      <c r="N54" s="65"/>
      <c r="O54" s="65"/>
      <c r="P54" s="70"/>
      <c r="Q54" s="30"/>
      <c r="R54" s="30"/>
    </row>
    <row r="55" spans="1:18" ht="22.5" customHeight="1">
      <c r="A55" s="76"/>
      <c r="B55" s="78"/>
      <c r="C55" s="78"/>
      <c r="D55" s="78"/>
      <c r="E55" s="78"/>
      <c r="F55" s="67"/>
      <c r="G55" s="65"/>
      <c r="H55" s="65"/>
      <c r="I55" s="65"/>
      <c r="J55" s="65"/>
      <c r="K55" s="54"/>
      <c r="L55" s="65"/>
      <c r="M55" s="65"/>
      <c r="N55" s="65"/>
      <c r="O55" s="65"/>
      <c r="P55" s="70"/>
      <c r="Q55" s="30"/>
      <c r="R55" s="30"/>
    </row>
    <row r="56" spans="1:18" ht="22.5" customHeight="1">
      <c r="A56" s="76"/>
      <c r="B56" s="78"/>
      <c r="C56" s="78"/>
      <c r="D56" s="78"/>
      <c r="E56" s="78"/>
      <c r="F56" s="67"/>
      <c r="G56" s="65"/>
      <c r="H56" s="65"/>
      <c r="I56" s="65"/>
      <c r="J56" s="65"/>
      <c r="K56" s="54"/>
      <c r="L56" s="65"/>
      <c r="M56" s="65"/>
      <c r="N56" s="65"/>
      <c r="O56" s="65"/>
      <c r="P56" s="70"/>
      <c r="Q56" s="30"/>
      <c r="R56" s="30"/>
    </row>
    <row r="57" spans="1:16" ht="22.5" customHeight="1">
      <c r="A57" s="76"/>
      <c r="B57" s="78"/>
      <c r="C57" s="78"/>
      <c r="D57" s="78"/>
      <c r="E57" s="78"/>
      <c r="F57" s="67"/>
      <c r="G57" s="65"/>
      <c r="H57" s="65"/>
      <c r="I57" s="65"/>
      <c r="J57" s="65"/>
      <c r="K57" s="54"/>
      <c r="L57" s="65"/>
      <c r="M57" s="65"/>
      <c r="N57" s="65"/>
      <c r="O57" s="65"/>
      <c r="P57" s="70"/>
    </row>
    <row r="58" spans="1:16" ht="22.5" customHeight="1">
      <c r="A58" s="76"/>
      <c r="B58" s="78"/>
      <c r="C58" s="78"/>
      <c r="D58" s="78"/>
      <c r="E58" s="78"/>
      <c r="F58" s="67"/>
      <c r="G58" s="65"/>
      <c r="H58" s="65"/>
      <c r="I58" s="65"/>
      <c r="J58" s="65"/>
      <c r="K58" s="54"/>
      <c r="L58" s="65"/>
      <c r="M58" s="65"/>
      <c r="N58" s="65"/>
      <c r="O58" s="65"/>
      <c r="P58" s="70"/>
    </row>
    <row r="59" spans="1:16" ht="22.5" customHeight="1">
      <c r="A59" s="76"/>
      <c r="B59" s="78"/>
      <c r="C59" s="78"/>
      <c r="D59" s="78"/>
      <c r="E59" s="78"/>
      <c r="F59" s="67"/>
      <c r="G59" s="65"/>
      <c r="H59" s="65"/>
      <c r="I59" s="65"/>
      <c r="J59" s="65"/>
      <c r="K59" s="54"/>
      <c r="L59" s="65"/>
      <c r="M59" s="65"/>
      <c r="N59" s="65"/>
      <c r="O59" s="65"/>
      <c r="P59" s="70"/>
    </row>
    <row r="60" spans="1:16" ht="35.25" customHeight="1" thickBot="1">
      <c r="A60" s="75"/>
      <c r="B60" s="79"/>
      <c r="C60" s="79"/>
      <c r="D60" s="79"/>
      <c r="E60" s="79"/>
      <c r="F60" s="69"/>
      <c r="G60" s="68"/>
      <c r="H60" s="68"/>
      <c r="I60" s="68"/>
      <c r="J60" s="68"/>
      <c r="K60" s="55"/>
      <c r="L60" s="68"/>
      <c r="M60" s="68"/>
      <c r="N60" s="68"/>
      <c r="O60" s="68"/>
      <c r="P60" s="71"/>
    </row>
    <row r="61" ht="17.25" thickTop="1"/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2021-03-23T03:43:20Z</cp:lastPrinted>
  <dcterms:created xsi:type="dcterms:W3CDTF">2002-01-14T09:37:13Z</dcterms:created>
  <dcterms:modified xsi:type="dcterms:W3CDTF">2021-04-03T02:19:56Z</dcterms:modified>
  <cp:category/>
  <cp:version/>
  <cp:contentType/>
  <cp:contentStatus/>
</cp:coreProperties>
</file>