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<sst xmlns="http://schemas.openxmlformats.org/spreadsheetml/2006/main" count="571" uniqueCount="262">
  <si>
    <t>被投資事業名稱</t>
  </si>
  <si>
    <t>投資單位</t>
  </si>
  <si>
    <t>被投資事業
發行總股數</t>
  </si>
  <si>
    <t>投資單位
持有股數</t>
  </si>
  <si>
    <t>備註</t>
  </si>
  <si>
    <t>財金資訊股份有限公司</t>
  </si>
  <si>
    <t/>
  </si>
  <si>
    <t>中央銀行</t>
  </si>
  <si>
    <t>中國輸出入銀行</t>
  </si>
  <si>
    <t>中華郵政股份有限公司</t>
  </si>
  <si>
    <t>臺灣土地銀行股份有限公司</t>
  </si>
  <si>
    <t>臺灣證券交易所股份有限公司</t>
  </si>
  <si>
    <t>台灣糖業股份有限公司</t>
  </si>
  <si>
    <t>台灣中油股份有限公司</t>
  </si>
  <si>
    <t>台灣電力股份有限公司</t>
  </si>
  <si>
    <t>兆豐金融控股股份有限公司</t>
  </si>
  <si>
    <t>財政部</t>
  </si>
  <si>
    <t>行政院國家發展基金</t>
  </si>
  <si>
    <t>華南金融控股股份有限公司</t>
  </si>
  <si>
    <t>學產基金</t>
  </si>
  <si>
    <t>臺灣中小企業銀行股份有限公司</t>
  </si>
  <si>
    <t>台灣高速鐵路股份有限公司</t>
  </si>
  <si>
    <t>★財團法人中華航空事業發展基金會</t>
  </si>
  <si>
    <t>台北外滙經紀股份有限公司</t>
  </si>
  <si>
    <t>台灣金聯資產管理股份有限公司</t>
  </si>
  <si>
    <t>台灣國際造船股份有限公司</t>
  </si>
  <si>
    <t>經濟部</t>
  </si>
  <si>
    <t>★財團法人國防工業發展基金會</t>
  </si>
  <si>
    <t>陽明海運股份有限公司</t>
  </si>
  <si>
    <t>交通部</t>
  </si>
  <si>
    <t>臺灣港務股份有限公司</t>
  </si>
  <si>
    <t>臺灣行動支付股份有限公司</t>
  </si>
  <si>
    <t>臺灣金融聯合都市更新服務股份有限公司</t>
  </si>
  <si>
    <t>臺灣期貨交易所股份有限公司</t>
  </si>
  <si>
    <t>中國信託金融控股股份有限公司</t>
  </si>
  <si>
    <t>中國鋼鐵股份有限公司</t>
  </si>
  <si>
    <t>中華貿易開發股份有限公司</t>
  </si>
  <si>
    <t>中華電信股份有限公司</t>
  </si>
  <si>
    <t>★財團法人台灣電信協會</t>
  </si>
  <si>
    <t>元大金融控股股份有限公司</t>
  </si>
  <si>
    <t>太景醫藥研發控股股份有限公司</t>
  </si>
  <si>
    <t>台杉投資管理顧問股份有限公司</t>
  </si>
  <si>
    <t>台源國際控股股份有限公司</t>
  </si>
  <si>
    <t>台灣花卉生物技術股份有限公司</t>
  </si>
  <si>
    <t>台灣金融資產服務股份有限公司</t>
  </si>
  <si>
    <t>台灣神隆股份有限公司</t>
  </si>
  <si>
    <t>唐榮鐵工廠股份有限公司</t>
  </si>
  <si>
    <t>財宏科技股份有限公司</t>
  </si>
  <si>
    <t>第一金融控股股份有限公司</t>
  </si>
  <si>
    <t>陽光資產管理股份有限公司</t>
  </si>
  <si>
    <t>彰化商業銀行股份有限公司</t>
  </si>
  <si>
    <t>臺灣中華日報社股份有限公司</t>
  </si>
  <si>
    <t>臺灣風能訓練股份有限公司</t>
  </si>
  <si>
    <t>臺灣產物保險股份有限公司</t>
  </si>
  <si>
    <t>聯亞生技開發股份有限公司</t>
  </si>
  <si>
    <t>中華航空股份有限公司</t>
  </si>
  <si>
    <t>台康生技股份有限公司</t>
  </si>
  <si>
    <t>★財團法人生物技術開發中心</t>
  </si>
  <si>
    <t>世正開發股份有限公司</t>
  </si>
  <si>
    <t>國軍退除役官兵安置基金</t>
  </si>
  <si>
    <t>高雄捷運股份有限公司</t>
  </si>
  <si>
    <t>海外投資開發股份有限公司</t>
  </si>
  <si>
    <t>★財團法人國際合作發展基金會</t>
  </si>
  <si>
    <t>★財團法人台灣糖業協會</t>
  </si>
  <si>
    <t>欣中天然氣股份有限公司</t>
  </si>
  <si>
    <t>★財團法人榮民榮眷基金會</t>
  </si>
  <si>
    <t>欣林天然氣股份有限公司</t>
  </si>
  <si>
    <t>欣欣天然氣股份有限公司</t>
  </si>
  <si>
    <t>欣欣客運股份有限公司</t>
  </si>
  <si>
    <t>欣隆天然氣股份有限公司</t>
  </si>
  <si>
    <t>欣雲天然氣股份有限公司</t>
  </si>
  <si>
    <t>欣嘉石油氣股份有限公司</t>
  </si>
  <si>
    <t>欣彰天然氣股份有限公司</t>
  </si>
  <si>
    <t>泛亞工程建設股份有限公司</t>
  </si>
  <si>
    <t>國華欣業股份有限公司</t>
  </si>
  <si>
    <t>榮電股份有限公司</t>
  </si>
  <si>
    <t>漢翔航空工業股份有限公司</t>
  </si>
  <si>
    <t>台農發股份有限公司</t>
  </si>
  <si>
    <t>★財團法人台灣雜糧發展基金會</t>
  </si>
  <si>
    <t>中華快遞股份有限公司</t>
  </si>
  <si>
    <t>中美和石油化學股份有限公司</t>
  </si>
  <si>
    <t>中殼潤滑油股份有限公司</t>
  </si>
  <si>
    <t>卡達燃油添加劑股份有限公司</t>
  </si>
  <si>
    <t>尼米克船東控股股份有限公司</t>
  </si>
  <si>
    <t>尼米克船舶管理股份有限公司</t>
  </si>
  <si>
    <t>宏越責任有限公司</t>
  </si>
  <si>
    <t>依序思液化天然氣股份有限公司</t>
  </si>
  <si>
    <t>國光電力股份有限公司</t>
  </si>
  <si>
    <t>淳品實業股份有限公司</t>
  </si>
  <si>
    <t>華威天然氣航運股份有限公司</t>
  </si>
  <si>
    <t>越南台海石油公司</t>
  </si>
  <si>
    <t>環能海運股份有限公司</t>
  </si>
  <si>
    <t>台灣汽電共生股份有限公司</t>
  </si>
  <si>
    <t>班卡拉銷售公司</t>
  </si>
  <si>
    <t>班卡拉礦業公司</t>
  </si>
  <si>
    <t>中宇環保工程股份有限公司</t>
  </si>
  <si>
    <t>中美嘉吉股份有限公司</t>
  </si>
  <si>
    <t>亞洲航空股份有限公司</t>
  </si>
  <si>
    <t>東糖能源服務股份有限公司</t>
  </si>
  <si>
    <t>星能電力股份有限公司</t>
  </si>
  <si>
    <t>科學城物流股份有限公司</t>
  </si>
  <si>
    <t>第五期生物技術發展基金</t>
  </si>
  <si>
    <t>森霸電力股份有限公司</t>
  </si>
  <si>
    <t>越台糖業有限責任公司</t>
  </si>
  <si>
    <t>義典科技股份有限公司</t>
  </si>
  <si>
    <t>輝瑞生技股份有限公司</t>
  </si>
  <si>
    <t>台灣航業股份有限公司</t>
  </si>
  <si>
    <t>桃園航勤股份有限公司</t>
  </si>
  <si>
    <t>亞太電信股份有限公司</t>
  </si>
  <si>
    <t>交通部臺灣鐵路管理局</t>
  </si>
  <si>
    <t>英屬開曼群島商Gogoro Inc.</t>
  </si>
  <si>
    <t>Kkday.com  International Company Limited</t>
  </si>
  <si>
    <t>一卡通票證股份有限公司</t>
  </si>
  <si>
    <t>三顧股份有限公司</t>
  </si>
  <si>
    <t>中裕新藥股份有限公司</t>
  </si>
  <si>
    <t>太極影音科技股份有限公司</t>
  </si>
  <si>
    <t>月眉國際開發股份有限公司</t>
  </si>
  <si>
    <t>世界先進積體電路股份有限公司</t>
  </si>
  <si>
    <t>世豐電力股份有限公司</t>
  </si>
  <si>
    <t>台安生物科技股份有限公司</t>
  </si>
  <si>
    <t>台杉水牛二號生技創投有限合夥</t>
  </si>
  <si>
    <t>台杉水牛投資股份有限公司</t>
  </si>
  <si>
    <t>台翔航太工業股份有限公司</t>
  </si>
  <si>
    <t>台灣積體電路製造股份有限公司</t>
  </si>
  <si>
    <t>兆遠科技股份有限公司</t>
  </si>
  <si>
    <t>全球創業投資股份有限公司</t>
  </si>
  <si>
    <t>如興股份有限公司</t>
  </si>
  <si>
    <t>百德機械股份有限公司</t>
  </si>
  <si>
    <t>利翔航太電子股份有限公司</t>
  </si>
  <si>
    <t>易達通科技股份有限公司</t>
  </si>
  <si>
    <t>東貝光電科技股份有限公司</t>
  </si>
  <si>
    <t>波若威科技股份有限公司</t>
  </si>
  <si>
    <t>信東生技股份有限公司</t>
  </si>
  <si>
    <t>昱展新藥生技股份有限公司</t>
  </si>
  <si>
    <t>炳碩生醫股份有限公司</t>
  </si>
  <si>
    <t>英屬開曼群島商庫幣科技有限公司</t>
  </si>
  <si>
    <t>益得生物科技股份有限公司</t>
  </si>
  <si>
    <t>健亞生物科技股份有限公司</t>
  </si>
  <si>
    <t>國光生物科技股份有限公司</t>
  </si>
  <si>
    <t>強方科技股份有限公司</t>
  </si>
  <si>
    <t>理想大地股份有限公司</t>
  </si>
  <si>
    <t>普生股份有限公司</t>
  </si>
  <si>
    <t>晶心科技股份有限公司</t>
  </si>
  <si>
    <t>智擎生技製藥股份有限公司</t>
  </si>
  <si>
    <t>雃博股份有限公司</t>
  </si>
  <si>
    <t>群創光電股份有限公司</t>
  </si>
  <si>
    <t>義傳科技股份有限公司</t>
  </si>
  <si>
    <t>達輝光電股份有限公司</t>
  </si>
  <si>
    <t>錸寶科技股份有限公司</t>
  </si>
  <si>
    <t>龍德造船工業股份有限公司</t>
  </si>
  <si>
    <t>聯合再生能源股份有限公司</t>
  </si>
  <si>
    <t>豐達科技股份有限公司</t>
  </si>
  <si>
    <t>藥華醫藥股份有限公司</t>
  </si>
  <si>
    <t>寶德電化材科技股份有限公司</t>
  </si>
  <si>
    <t>中央再保險股份有限公司</t>
  </si>
  <si>
    <t>中美洲銀行</t>
  </si>
  <si>
    <t>合作金庫金融控股股份有限公司</t>
  </si>
  <si>
    <t>亞洲開發銀行</t>
  </si>
  <si>
    <t>關貿網路股份有限公司</t>
  </si>
  <si>
    <t>大台南區天然氣股份有限公司</t>
  </si>
  <si>
    <t>大南汽車股份有限公司</t>
  </si>
  <si>
    <t>欣欣大眾巿場股份有限公司</t>
  </si>
  <si>
    <t>欣欣水泥企業股份有限公司</t>
  </si>
  <si>
    <t>欣欣電子系統股份公司</t>
  </si>
  <si>
    <t>欣南天然氣股份有限公司</t>
  </si>
  <si>
    <t>欣屏天然氣股份有限公司</t>
  </si>
  <si>
    <t>欣桃天然氣股份有限公司</t>
  </si>
  <si>
    <t>欣泰石油氣股份有限公司</t>
  </si>
  <si>
    <t>欣高石油氣股份有限公司</t>
  </si>
  <si>
    <t>欣湖天然氣股份有限公司</t>
  </si>
  <si>
    <t>欣雄天然氣股份有限公司</t>
  </si>
  <si>
    <t>達榮環保股份有限公司</t>
  </si>
  <si>
    <t>榮工工程股份有限公司</t>
  </si>
  <si>
    <t>榮僑投資股份有限公司</t>
  </si>
  <si>
    <t>遠東氣體工業股份有限公司</t>
  </si>
  <si>
    <t>遠榮氣體工業股份有限公司</t>
  </si>
  <si>
    <t>歐欣環保股份有限公司</t>
  </si>
  <si>
    <t>聯合大地工程顧問股份有限公司</t>
  </si>
  <si>
    <t>台灣育成中小企業開發股份有限公司</t>
  </si>
  <si>
    <t>★財團法人台灣中小企業聯合輔導基金會</t>
  </si>
  <si>
    <t>資鼎中小企業開發股份有限公司</t>
  </si>
  <si>
    <t>台灣絲織開發股份有限公司</t>
  </si>
  <si>
    <t>可寧衛蘇伊士環境資源股份有限公司</t>
  </si>
  <si>
    <t>臺鹽實業股份有限公司</t>
  </si>
  <si>
    <t>耀華玻璃股份有限公司管理委員會</t>
  </si>
  <si>
    <t>台灣肥料股份有限公司</t>
  </si>
  <si>
    <t>全國農業金庫股份有限公司</t>
  </si>
  <si>
    <t>臺北農產運銷股份有限公司</t>
  </si>
  <si>
    <t>臺灣集中保管結算所股份有限公司</t>
  </si>
  <si>
    <t>中國建築經理股份有限公司</t>
  </si>
  <si>
    <t>保德信證券投資信託股份有限公司</t>
  </si>
  <si>
    <t>中華開發金融控股股份有限公司</t>
  </si>
  <si>
    <t>中影股份有限公司</t>
  </si>
  <si>
    <t>金財通商務科技服務股份有限公司</t>
  </si>
  <si>
    <t>國泰金融控股股份有限公司</t>
  </si>
  <si>
    <t>臺億建築經理股份有限公司</t>
  </si>
  <si>
    <t>臺印貨櫃倉儲物流股份有限公司</t>
  </si>
  <si>
    <t>臺灣港務重工股份有限公司</t>
  </si>
  <si>
    <t>臺灣港務國際物流股份有限公司</t>
  </si>
  <si>
    <t>亞洲物流股份有限公司</t>
  </si>
  <si>
    <t>臺灣菸酒股份有限公司</t>
  </si>
  <si>
    <t>★財團法人工業技術研究院</t>
  </si>
  <si>
    <t>ITRI International Inc.</t>
  </si>
  <si>
    <t>吉興工程顧問股份有限公司</t>
  </si>
  <si>
    <t>★財團法人中興工程科技研究發展基金會</t>
  </si>
  <si>
    <t>啓弘生物科技股份有限公司</t>
  </si>
  <si>
    <t>中興工程顧問股份有限公司</t>
  </si>
  <si>
    <t>★財團法人中興工程顧問社</t>
  </si>
  <si>
    <t>興創知能股份有限公司</t>
  </si>
  <si>
    <t>天美時工程股份有限公司</t>
  </si>
  <si>
    <t>★財團法人台灣機電工程服務社</t>
  </si>
  <si>
    <t>臺農投資股份有限公司</t>
  </si>
  <si>
    <t>台灣植體科技股份有限公司</t>
  </si>
  <si>
    <t>★財團法人金屬工業研究發展中心</t>
  </si>
  <si>
    <t>★財團法人中央營建技術顧問研究社</t>
  </si>
  <si>
    <t>緯華航太工業股份有限公司</t>
  </si>
  <si>
    <t>富達航太股份有限公司</t>
  </si>
  <si>
    <t>國際電信開發股份有限公司</t>
  </si>
  <si>
    <t>捷邦管理顧問股份有限公司</t>
  </si>
  <si>
    <t>★財團法人中華顧問工程司</t>
  </si>
  <si>
    <t>悠遊卡投資控股股份有限公司</t>
  </si>
  <si>
    <t>台灣世曦工程顧問股份有限公司</t>
  </si>
  <si>
    <t>中華電視股份有限公司</t>
  </si>
  <si>
    <t>★財團法人公共電視文化事業基金會</t>
  </si>
  <si>
    <t>國際建築經理股份有限公司</t>
  </si>
  <si>
    <t>台杉水牛五號科技創投有限合夥</t>
  </si>
  <si>
    <t>台杉水牛三號生技創投有限合夥</t>
  </si>
  <si>
    <t>元晶太陽能科技股份有限公司</t>
  </si>
  <si>
    <t>樂迦再生科技股份有限公司</t>
  </si>
  <si>
    <t>達佛羅股份有限公司</t>
  </si>
  <si>
    <t>英屬開曼群島商 WeMo (Cayman) Corp.</t>
  </si>
  <si>
    <t>嘉南實業股份有限公司</t>
  </si>
  <si>
    <t>臺北大眾捷運股份有限公司</t>
  </si>
  <si>
    <t>持股
比率</t>
  </si>
  <si>
    <t>-</t>
  </si>
  <si>
    <t>華陽中小企業開發股份有限公司</t>
  </si>
  <si>
    <t>臺灣工礦股份有限公司</t>
  </si>
  <si>
    <t>★財團法人台灣郵政協會</t>
  </si>
  <si>
    <t>★財團法人台灣電信協會</t>
  </si>
  <si>
    <t>臺灣銀行股份有限公司</t>
  </si>
  <si>
    <t>臺銀人壽保險股份有限公司</t>
  </si>
  <si>
    <t>臺灣金融控股股份有限公司</t>
  </si>
  <si>
    <t>臺灣聯合銀行股份有限公司</t>
  </si>
  <si>
    <t>行政院國家發展基金</t>
  </si>
  <si>
    <t>農業委員會</t>
  </si>
  <si>
    <t>國軍退除役官兵安置基金</t>
  </si>
  <si>
    <r>
      <rPr>
        <sz val="8"/>
        <rFont val="新細明體"/>
        <family val="1"/>
      </rPr>
      <t>未發行股票，依出資額比率計算</t>
    </r>
  </si>
  <si>
    <r>
      <rPr>
        <sz val="8"/>
        <rFont val="新細明體"/>
        <family val="1"/>
      </rPr>
      <t>技術移轉及現金增資</t>
    </r>
  </si>
  <si>
    <r>
      <t>107</t>
    </r>
    <r>
      <rPr>
        <sz val="8"/>
        <rFont val="微軟正黑體"/>
        <family val="2"/>
      </rPr>
      <t>股</t>
    </r>
  </si>
  <si>
    <r>
      <t>2</t>
    </r>
    <r>
      <rPr>
        <sz val="9"/>
        <rFont val="微軟正黑體"/>
        <family val="2"/>
      </rPr>
      <t>股</t>
    </r>
  </si>
  <si>
    <r>
      <t>1</t>
    </r>
    <r>
      <rPr>
        <sz val="9"/>
        <rFont val="微軟正黑體"/>
        <family val="2"/>
      </rPr>
      <t>股</t>
    </r>
  </si>
  <si>
    <r>
      <t>400</t>
    </r>
    <r>
      <rPr>
        <sz val="8"/>
        <rFont val="微軟正黑體"/>
        <family val="2"/>
      </rPr>
      <t>股</t>
    </r>
  </si>
  <si>
    <t>中泱工程顧問股份有限公司</t>
  </si>
  <si>
    <t>創新工業技術移轉股份有限公司</t>
  </si>
  <si>
    <t>註：「★」標記者係指依預算法第41條第4項規定，政府捐助基金累計超過百分之五十之財團法人及日本撤退臺灣接收其
        所遺留財產而成立之財團法人。</t>
  </si>
  <si>
    <t>交通作業基金-鐵道發展基金</t>
  </si>
  <si>
    <t>經濟作業基金-產業園區開發管理基金</t>
  </si>
  <si>
    <t>經濟作業基金-中小企業發展基金</t>
  </si>
  <si>
    <t>農田水利事業作業基金-七田農田水利事業作業基金</t>
  </si>
  <si>
    <t>農田水利事業作業基金-瑠公農田水利事業作業基金</t>
  </si>
  <si>
    <t>經濟作業基金-科技產業園區作業基金</t>
  </si>
  <si>
    <t>農田水利事業作業基金-嘉南農田水利事業作業基金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</si>
</sst>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
    <numFmt numFmtId="178" formatCode="0.00_ "/>
    <numFmt numFmtId="179" formatCode="#,##0_ "/>
    <numFmt numFmtId="180" formatCode="#,##0.00_ "/>
  </numFmts>
  <fonts count="46">
    <font>
      <sz val="12"/>
      <color theme="1"/>
      <name val="Calibri"/>
      <family val="1"/>
    </font>
    <font>
      <sz val="12"/>
      <color indexed="8"/>
      <name val="新細明體"/>
      <family val="1"/>
    </font>
    <font>
      <sz val="9"/>
      <name val="新細明體"/>
      <family val="1"/>
    </font>
    <font>
      <sz val="11"/>
      <name val="標楷體"/>
      <family val="4"/>
    </font>
    <font>
      <sz val="8"/>
      <name val="標楷體"/>
      <family val="4"/>
    </font>
    <font>
      <sz val="9"/>
      <name val="Arial"/>
      <family val="2"/>
    </font>
    <font>
      <sz val="8"/>
      <name val="Arial"/>
      <family val="2"/>
    </font>
    <font>
      <sz val="12"/>
      <name val="Arial"/>
      <family val="2"/>
    </font>
    <font>
      <b/>
      <sz val="9"/>
      <name val="Arial"/>
      <family val="2"/>
    </font>
    <font>
      <sz val="8"/>
      <name val="新細明體"/>
      <family val="1"/>
    </font>
    <font>
      <sz val="9"/>
      <name val="微軟正黑體"/>
      <family val="2"/>
    </font>
    <font>
      <sz val="8"/>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1" fillId="0" borderId="0" applyFont="0" applyFill="0" applyBorder="0" applyAlignment="0" applyProtection="0"/>
    <xf numFmtId="0" fontId="33"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1"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85">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9" fontId="3" fillId="0" borderId="11" xfId="0" applyNumberFormat="1" applyFont="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0" xfId="0" applyFont="1" applyBorder="1" applyAlignment="1">
      <alignment horizontal="center" vertical="top" wrapText="1"/>
    </xf>
    <xf numFmtId="0" fontId="2" fillId="0" borderId="13" xfId="0" applyFont="1" applyBorder="1" applyAlignment="1">
      <alignment horizontal="left" vertical="top" wrapText="1"/>
    </xf>
    <xf numFmtId="179" fontId="5" fillId="0" borderId="13" xfId="0" applyNumberFormat="1" applyFont="1" applyBorder="1" applyAlignment="1">
      <alignment horizontal="right" vertical="top" wrapText="1"/>
    </xf>
    <xf numFmtId="180" fontId="5" fillId="0" borderId="13" xfId="0" applyNumberFormat="1" applyFont="1" applyBorder="1" applyAlignment="1">
      <alignment horizontal="right" vertical="top" wrapText="1"/>
    </xf>
    <xf numFmtId="0" fontId="6" fillId="0" borderId="0" xfId="0" applyFont="1" applyBorder="1" applyAlignment="1">
      <alignment horizontal="center" vertical="top" wrapText="1"/>
    </xf>
    <xf numFmtId="0" fontId="2" fillId="0" borderId="11" xfId="0" applyFont="1" applyBorder="1" applyAlignment="1">
      <alignment horizontal="left" vertical="top" wrapText="1"/>
    </xf>
    <xf numFmtId="179" fontId="5" fillId="0" borderId="11" xfId="0" applyNumberFormat="1" applyFont="1" applyBorder="1" applyAlignment="1">
      <alignment horizontal="right" vertical="top" wrapText="1"/>
    </xf>
    <xf numFmtId="180" fontId="5" fillId="0" borderId="11" xfId="0" applyNumberFormat="1" applyFont="1" applyBorder="1" applyAlignment="1">
      <alignment horizontal="right" vertical="top" wrapText="1"/>
    </xf>
    <xf numFmtId="179" fontId="5" fillId="0" borderId="14" xfId="0" applyNumberFormat="1" applyFont="1" applyBorder="1" applyAlignment="1">
      <alignment horizontal="left" vertical="center" wrapText="1"/>
    </xf>
    <xf numFmtId="0" fontId="2" fillId="0" borderId="15" xfId="0" applyNumberFormat="1" applyFont="1" applyBorder="1" applyAlignment="1">
      <alignment horizontal="left" vertical="top" wrapText="1"/>
    </xf>
    <xf numFmtId="0" fontId="6" fillId="0" borderId="0" xfId="0" applyFont="1" applyBorder="1" applyAlignment="1">
      <alignment horizontal="center" vertical="top"/>
    </xf>
    <xf numFmtId="0" fontId="2" fillId="0" borderId="10" xfId="0" applyFont="1" applyBorder="1" applyAlignment="1">
      <alignment horizontal="left" vertical="top" wrapText="1"/>
    </xf>
    <xf numFmtId="179" fontId="5" fillId="0" borderId="11" xfId="0" applyNumberFormat="1" applyFont="1" applyBorder="1" applyAlignment="1">
      <alignmen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179" fontId="5" fillId="0" borderId="18" xfId="0" applyNumberFormat="1" applyFont="1" applyBorder="1" applyAlignment="1">
      <alignment vertical="top" wrapText="1"/>
    </xf>
    <xf numFmtId="179" fontId="5" fillId="0" borderId="18" xfId="0" applyNumberFormat="1" applyFont="1" applyBorder="1" applyAlignment="1">
      <alignment horizontal="right" vertical="top" wrapText="1"/>
    </xf>
    <xf numFmtId="180" fontId="5" fillId="0" borderId="18" xfId="0" applyNumberFormat="1" applyFont="1" applyBorder="1" applyAlignment="1">
      <alignment horizontal="right" vertical="top" wrapText="1"/>
    </xf>
    <xf numFmtId="0" fontId="5" fillId="0" borderId="12"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5" xfId="0" applyNumberFormat="1" applyFont="1" applyBorder="1" applyAlignment="1">
      <alignment horizontal="left" vertical="top" wrapText="1"/>
    </xf>
    <xf numFmtId="0" fontId="5" fillId="0" borderId="19" xfId="0" applyNumberFormat="1" applyFont="1" applyBorder="1" applyAlignment="1">
      <alignment horizontal="left" vertical="top" wrapText="1"/>
    </xf>
    <xf numFmtId="179" fontId="8" fillId="0" borderId="16" xfId="0" applyNumberFormat="1" applyFont="1" applyBorder="1" applyAlignment="1">
      <alignment horizontal="right" vertical="top" wrapText="1"/>
    </xf>
    <xf numFmtId="180" fontId="8" fillId="0" borderId="16" xfId="0" applyNumberFormat="1" applyFont="1" applyBorder="1" applyAlignment="1">
      <alignment horizontal="right" vertical="top" wrapText="1"/>
    </xf>
    <xf numFmtId="0" fontId="2" fillId="0" borderId="16" xfId="0" applyFont="1" applyFill="1" applyBorder="1" applyAlignment="1">
      <alignment horizontal="left" vertical="top" wrapText="1"/>
    </xf>
    <xf numFmtId="0" fontId="2" fillId="0" borderId="18" xfId="0" applyFont="1" applyFill="1" applyBorder="1" applyAlignment="1">
      <alignment horizontal="left" vertical="top" wrapText="1"/>
    </xf>
    <xf numFmtId="179" fontId="5" fillId="0" borderId="18" xfId="0" applyNumberFormat="1" applyFont="1" applyFill="1" applyBorder="1" applyAlignment="1">
      <alignment horizontal="right" vertical="top" wrapText="1"/>
    </xf>
    <xf numFmtId="180" fontId="5" fillId="0" borderId="18" xfId="0" applyNumberFormat="1" applyFont="1" applyFill="1" applyBorder="1" applyAlignment="1">
      <alignment horizontal="right" vertical="top" wrapText="1"/>
    </xf>
    <xf numFmtId="0" fontId="2" fillId="0" borderId="13" xfId="0" applyFont="1" applyFill="1" applyBorder="1" applyAlignment="1">
      <alignment horizontal="left" vertical="top" wrapText="1"/>
    </xf>
    <xf numFmtId="179" fontId="5" fillId="0" borderId="13" xfId="0" applyNumberFormat="1" applyFont="1" applyFill="1" applyBorder="1" applyAlignment="1">
      <alignment horizontal="right" vertical="top" wrapText="1"/>
    </xf>
    <xf numFmtId="180" fontId="5" fillId="0" borderId="13" xfId="0" applyNumberFormat="1" applyFont="1" applyFill="1" applyBorder="1" applyAlignment="1">
      <alignment horizontal="right" vertical="top" wrapText="1"/>
    </xf>
    <xf numFmtId="179" fontId="8" fillId="0" borderId="16" xfId="0" applyNumberFormat="1" applyFont="1" applyFill="1" applyBorder="1" applyAlignment="1">
      <alignment horizontal="right" vertical="top" wrapText="1"/>
    </xf>
    <xf numFmtId="180" fontId="8" fillId="0" borderId="16" xfId="0" applyNumberFormat="1" applyFont="1" applyFill="1" applyBorder="1" applyAlignment="1">
      <alignment horizontal="right" vertical="top" wrapText="1"/>
    </xf>
    <xf numFmtId="0" fontId="2" fillId="0" borderId="20" xfId="0" applyFont="1" applyBorder="1" applyAlignment="1">
      <alignment horizontal="left" vertical="top" wrapText="1"/>
    </xf>
    <xf numFmtId="179" fontId="5" fillId="0" borderId="13" xfId="0" applyNumberFormat="1" applyFont="1" applyBorder="1" applyAlignment="1">
      <alignment vertical="top" wrapText="1"/>
    </xf>
    <xf numFmtId="0" fontId="6" fillId="0" borderId="12" xfId="0" applyNumberFormat="1" applyFont="1" applyBorder="1" applyAlignment="1">
      <alignment horizontal="left" vertical="top" wrapText="1"/>
    </xf>
    <xf numFmtId="0" fontId="6" fillId="0" borderId="19" xfId="0" applyNumberFormat="1" applyFont="1" applyFill="1" applyBorder="1" applyAlignment="1">
      <alignment horizontal="left" vertical="top" wrapText="1"/>
    </xf>
    <xf numFmtId="0" fontId="6" fillId="0" borderId="19" xfId="0" applyNumberFormat="1" applyFont="1" applyBorder="1" applyAlignment="1">
      <alignment horizontal="left" vertical="top"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45" fillId="0" borderId="20" xfId="0" applyFont="1" applyFill="1" applyBorder="1" applyAlignment="1">
      <alignment horizontal="left" vertical="center" wrapText="1"/>
    </xf>
    <xf numFmtId="179" fontId="5" fillId="0" borderId="16" xfId="0" applyNumberFormat="1" applyFont="1" applyFill="1" applyBorder="1" applyAlignment="1">
      <alignment horizontal="right" vertical="center" wrapText="1"/>
    </xf>
    <xf numFmtId="0" fontId="45" fillId="0" borderId="18" xfId="0" applyFont="1" applyFill="1" applyBorder="1" applyAlignment="1">
      <alignment horizontal="right" vertical="center" wrapText="1"/>
    </xf>
    <xf numFmtId="0" fontId="45" fillId="0" borderId="13" xfId="0" applyFont="1" applyFill="1" applyBorder="1" applyAlignment="1">
      <alignment horizontal="right" vertical="center" wrapText="1"/>
    </xf>
    <xf numFmtId="0" fontId="6" fillId="0" borderId="14" xfId="0" applyNumberFormat="1"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9" xfId="0" applyFont="1" applyFill="1" applyBorder="1" applyAlignment="1">
      <alignment horizontal="left" vertical="top" wrapText="1"/>
    </xf>
    <xf numFmtId="0" fontId="2" fillId="0" borderId="22" xfId="0" applyFont="1" applyBorder="1" applyAlignment="1">
      <alignment horizontal="left" vertical="top" wrapText="1"/>
    </xf>
    <xf numFmtId="0" fontId="45" fillId="0" borderId="22" xfId="0" applyFont="1" applyBorder="1" applyAlignment="1">
      <alignmen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2" fillId="0" borderId="21" xfId="0" applyFont="1" applyBorder="1" applyAlignment="1">
      <alignment horizontal="left" vertical="center" wrapText="1"/>
    </xf>
    <xf numFmtId="0" fontId="45" fillId="0" borderId="17" xfId="0" applyFont="1" applyBorder="1" applyAlignment="1">
      <alignment horizontal="left" vertical="center" wrapText="1"/>
    </xf>
    <xf numFmtId="0" fontId="45" fillId="0" borderId="20" xfId="0" applyFont="1" applyBorder="1" applyAlignment="1">
      <alignment horizontal="left" vertical="center" wrapText="1"/>
    </xf>
    <xf numFmtId="179" fontId="5" fillId="0" borderId="16" xfId="0" applyNumberFormat="1" applyFont="1" applyBorder="1" applyAlignment="1">
      <alignment vertical="center" wrapText="1"/>
    </xf>
    <xf numFmtId="0" fontId="45" fillId="0" borderId="18" xfId="0" applyFont="1" applyBorder="1" applyAlignment="1">
      <alignment vertical="center" wrapText="1"/>
    </xf>
    <xf numFmtId="0" fontId="45" fillId="0" borderId="13" xfId="0" applyFont="1" applyBorder="1" applyAlignment="1">
      <alignment vertical="center" wrapText="1"/>
    </xf>
    <xf numFmtId="179" fontId="5" fillId="0" borderId="1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179" fontId="5" fillId="0" borderId="16" xfId="0" applyNumberFormat="1" applyFont="1" applyFill="1" applyBorder="1" applyAlignment="1">
      <alignment vertical="center" wrapText="1"/>
    </xf>
    <xf numFmtId="0" fontId="45" fillId="0" borderId="18" xfId="0" applyFont="1" applyFill="1" applyBorder="1" applyAlignment="1">
      <alignment vertical="center" wrapText="1"/>
    </xf>
    <xf numFmtId="0" fontId="45" fillId="0" borderId="13" xfId="0" applyFont="1" applyFill="1" applyBorder="1" applyAlignment="1">
      <alignment vertical="center" wrapText="1"/>
    </xf>
    <xf numFmtId="179" fontId="5" fillId="0" borderId="14"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14" xfId="0" applyNumberFormat="1" applyFont="1" applyBorder="1" applyAlignment="1">
      <alignment horizontal="left" vertical="top" wrapText="1"/>
    </xf>
    <xf numFmtId="0" fontId="7" fillId="0" borderId="15" xfId="0" applyFont="1" applyBorder="1" applyAlignment="1">
      <alignment horizontal="left" vertical="top" wrapText="1"/>
    </xf>
    <xf numFmtId="0" fontId="7" fillId="0" borderId="19" xfId="0" applyFont="1" applyBorder="1" applyAlignment="1">
      <alignment horizontal="left" vertical="top" wrapText="1"/>
    </xf>
    <xf numFmtId="0" fontId="2" fillId="0" borderId="20" xfId="0" applyFont="1" applyBorder="1" applyAlignment="1">
      <alignment horizontal="left" vertical="center" wrapText="1"/>
    </xf>
    <xf numFmtId="0" fontId="45" fillId="0" borderId="10" xfId="0" applyFont="1" applyBorder="1" applyAlignment="1">
      <alignment horizontal="left" vertical="center" wrapText="1"/>
    </xf>
    <xf numFmtId="0" fontId="0" fillId="0" borderId="15" xfId="0" applyBorder="1" applyAlignment="1">
      <alignment horizontal="left" vertical="top" wrapText="1"/>
    </xf>
    <xf numFmtId="0" fontId="0" fillId="0" borderId="19" xfId="0"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0"/>
  <sheetViews>
    <sheetView tabSelected="1" view="pageBreakPreview" zoomScale="130" zoomScaleNormal="130" zoomScaleSheetLayoutView="130" workbookViewId="0" topLeftCell="A1">
      <selection activeCell="H8" sqref="H8:I8"/>
    </sheetView>
  </sheetViews>
  <sheetFormatPr defaultColWidth="9.00390625" defaultRowHeight="27.75" customHeight="1"/>
  <cols>
    <col min="1" max="1" width="22.125" style="20" customWidth="1"/>
    <col min="2" max="2" width="27.125" style="21" customWidth="1"/>
    <col min="3" max="3" width="11.25390625" style="22" customWidth="1"/>
    <col min="4" max="4" width="11.25390625" style="23" customWidth="1"/>
    <col min="5" max="5" width="7.375" style="24" customWidth="1"/>
    <col min="6" max="6" width="7.75390625" style="15" customWidth="1"/>
    <col min="7" max="16384" width="9.00390625" style="10" customWidth="1"/>
  </cols>
  <sheetData>
    <row r="1" spans="1:6" s="6" customFormat="1" ht="33" customHeight="1">
      <c r="A1" s="1" t="s">
        <v>0</v>
      </c>
      <c r="B1" s="2" t="s">
        <v>1</v>
      </c>
      <c r="C1" s="3" t="s">
        <v>2</v>
      </c>
      <c r="D1" s="3" t="s">
        <v>3</v>
      </c>
      <c r="E1" s="4" t="s">
        <v>233</v>
      </c>
      <c r="F1" s="5" t="s">
        <v>4</v>
      </c>
    </row>
    <row r="2" spans="1:6" ht="18" customHeight="1">
      <c r="A2" s="81" t="s">
        <v>5</v>
      </c>
      <c r="B2" s="19"/>
      <c r="C2" s="66">
        <v>522000</v>
      </c>
      <c r="D2" s="31">
        <v>227808.66</v>
      </c>
      <c r="E2" s="32">
        <v>43.64</v>
      </c>
      <c r="F2" s="78" t="s">
        <v>6</v>
      </c>
    </row>
    <row r="3" spans="1:6" ht="18" customHeight="1">
      <c r="A3" s="82"/>
      <c r="B3" s="21" t="s">
        <v>7</v>
      </c>
      <c r="C3" s="67"/>
      <c r="D3" s="23">
        <v>193140</v>
      </c>
      <c r="E3" s="24">
        <v>37</v>
      </c>
      <c r="F3" s="79"/>
    </row>
    <row r="4" spans="1:6" ht="18" customHeight="1">
      <c r="A4" s="82"/>
      <c r="B4" s="21" t="s">
        <v>8</v>
      </c>
      <c r="C4" s="67"/>
      <c r="D4" s="23">
        <v>6460.85</v>
      </c>
      <c r="E4" s="24">
        <v>1.24</v>
      </c>
      <c r="F4" s="79"/>
    </row>
    <row r="5" spans="1:6" ht="18" customHeight="1">
      <c r="A5" s="82"/>
      <c r="B5" s="21" t="s">
        <v>9</v>
      </c>
      <c r="C5" s="67"/>
      <c r="D5" s="23">
        <v>6461</v>
      </c>
      <c r="E5" s="24">
        <v>1.24</v>
      </c>
      <c r="F5" s="79"/>
    </row>
    <row r="6" spans="1:6" ht="18" customHeight="1">
      <c r="A6" s="82"/>
      <c r="B6" s="21" t="s">
        <v>239</v>
      </c>
      <c r="C6" s="67"/>
      <c r="D6" s="23">
        <v>15143.96</v>
      </c>
      <c r="E6" s="24">
        <v>2.9</v>
      </c>
      <c r="F6" s="79"/>
    </row>
    <row r="7" spans="1:6" ht="18" customHeight="1">
      <c r="A7" s="82"/>
      <c r="B7" s="7" t="s">
        <v>10</v>
      </c>
      <c r="C7" s="68"/>
      <c r="D7" s="8">
        <v>6602.85</v>
      </c>
      <c r="E7" s="9">
        <v>1.26</v>
      </c>
      <c r="F7" s="80"/>
    </row>
    <row r="8" spans="1:6" ht="18" customHeight="1">
      <c r="A8" s="63" t="s">
        <v>11</v>
      </c>
      <c r="B8" s="19"/>
      <c r="C8" s="66">
        <v>840469.947</v>
      </c>
      <c r="D8" s="31">
        <v>184971.47</v>
      </c>
      <c r="E8" s="32">
        <f>D8/C8*100</f>
        <v>22.008100427652767</v>
      </c>
      <c r="F8" s="78" t="s">
        <v>6</v>
      </c>
    </row>
    <row r="9" spans="1:6" ht="18" customHeight="1">
      <c r="A9" s="64"/>
      <c r="B9" s="21" t="s">
        <v>239</v>
      </c>
      <c r="C9" s="67"/>
      <c r="D9" s="23">
        <v>84131.49</v>
      </c>
      <c r="E9" s="24">
        <f>D9/C8*100</f>
        <v>10.010053339837029</v>
      </c>
      <c r="F9" s="79"/>
    </row>
    <row r="10" spans="1:6" ht="18" customHeight="1">
      <c r="A10" s="64"/>
      <c r="B10" s="21" t="s">
        <v>12</v>
      </c>
      <c r="C10" s="67"/>
      <c r="D10" s="23">
        <v>25210</v>
      </c>
      <c r="E10" s="24">
        <f>D10/C8*100</f>
        <v>2.999512366859204</v>
      </c>
      <c r="F10" s="79"/>
    </row>
    <row r="11" spans="1:6" ht="18" customHeight="1">
      <c r="A11" s="64"/>
      <c r="B11" s="21" t="s">
        <v>10</v>
      </c>
      <c r="C11" s="67"/>
      <c r="D11" s="23">
        <v>25209.98</v>
      </c>
      <c r="E11" s="24">
        <f>D11/C8*100</f>
        <v>2.9995099872381275</v>
      </c>
      <c r="F11" s="79"/>
    </row>
    <row r="12" spans="1:6" ht="18" customHeight="1">
      <c r="A12" s="64"/>
      <c r="B12" s="21" t="s">
        <v>13</v>
      </c>
      <c r="C12" s="67"/>
      <c r="D12" s="23">
        <v>25210</v>
      </c>
      <c r="E12" s="24">
        <f>D12/C8*100</f>
        <v>2.999512366859204</v>
      </c>
      <c r="F12" s="79"/>
    </row>
    <row r="13" spans="1:6" ht="18" customHeight="1">
      <c r="A13" s="65"/>
      <c r="B13" s="7" t="s">
        <v>14</v>
      </c>
      <c r="C13" s="68"/>
      <c r="D13" s="8">
        <v>25210</v>
      </c>
      <c r="E13" s="9">
        <f>D13/C8*100</f>
        <v>2.999512366859204</v>
      </c>
      <c r="F13" s="80"/>
    </row>
    <row r="14" spans="1:6" ht="18" customHeight="1">
      <c r="A14" s="63" t="s">
        <v>15</v>
      </c>
      <c r="B14" s="19"/>
      <c r="C14" s="66">
        <v>13599823.983</v>
      </c>
      <c r="D14" s="31">
        <v>2367042.48</v>
      </c>
      <c r="E14" s="32">
        <f>D14/C14*100</f>
        <v>17.404949379924634</v>
      </c>
      <c r="F14" s="78" t="s">
        <v>6</v>
      </c>
    </row>
    <row r="15" spans="1:6" ht="18" customHeight="1">
      <c r="A15" s="64"/>
      <c r="B15" s="21" t="s">
        <v>16</v>
      </c>
      <c r="C15" s="67"/>
      <c r="D15" s="23">
        <v>1143043.88</v>
      </c>
      <c r="E15" s="24">
        <f>D15/C14*100</f>
        <v>8.4048431908297</v>
      </c>
      <c r="F15" s="79"/>
    </row>
    <row r="16" spans="1:6" ht="18" customHeight="1">
      <c r="A16" s="64"/>
      <c r="B16" s="21" t="s">
        <v>239</v>
      </c>
      <c r="C16" s="67"/>
      <c r="D16" s="23">
        <v>334951.37</v>
      </c>
      <c r="E16" s="24">
        <f>D16/C14*100</f>
        <v>2.4629095966145935</v>
      </c>
      <c r="F16" s="79"/>
    </row>
    <row r="17" spans="1:6" ht="18" customHeight="1">
      <c r="A17" s="64"/>
      <c r="B17" s="21" t="s">
        <v>10</v>
      </c>
      <c r="C17" s="67"/>
      <c r="D17" s="23">
        <v>58183.23</v>
      </c>
      <c r="E17" s="24">
        <f>D17/C14*100</f>
        <v>0.4278234047200169</v>
      </c>
      <c r="F17" s="79"/>
    </row>
    <row r="18" spans="1:6" ht="18" customHeight="1">
      <c r="A18" s="65"/>
      <c r="B18" s="7" t="s">
        <v>17</v>
      </c>
      <c r="C18" s="68"/>
      <c r="D18" s="8">
        <v>830864</v>
      </c>
      <c r="E18" s="9">
        <f>D18/C14*100</f>
        <v>6.1093731877603235</v>
      </c>
      <c r="F18" s="80"/>
    </row>
    <row r="19" spans="1:6" ht="18" customHeight="1">
      <c r="A19" s="63" t="s">
        <v>18</v>
      </c>
      <c r="B19" s="19"/>
      <c r="C19" s="66">
        <v>13194144.97</v>
      </c>
      <c r="D19" s="31">
        <v>3537795.4</v>
      </c>
      <c r="E19" s="32">
        <v>26.81</v>
      </c>
      <c r="F19" s="78" t="s">
        <v>6</v>
      </c>
    </row>
    <row r="20" spans="1:6" ht="18" customHeight="1">
      <c r="A20" s="64"/>
      <c r="B20" s="21" t="s">
        <v>16</v>
      </c>
      <c r="C20" s="67"/>
      <c r="D20" s="23">
        <v>224282.21</v>
      </c>
      <c r="E20" s="24">
        <v>1.7</v>
      </c>
      <c r="F20" s="79"/>
    </row>
    <row r="21" spans="1:6" ht="18" customHeight="1">
      <c r="A21" s="64"/>
      <c r="B21" s="21" t="s">
        <v>239</v>
      </c>
      <c r="C21" s="67"/>
      <c r="D21" s="23">
        <v>2801282.05</v>
      </c>
      <c r="E21" s="24">
        <v>21.23</v>
      </c>
      <c r="F21" s="79"/>
    </row>
    <row r="22" spans="1:6" ht="18" customHeight="1">
      <c r="A22" s="64"/>
      <c r="B22" s="21" t="s">
        <v>240</v>
      </c>
      <c r="C22" s="67"/>
      <c r="D22" s="23">
        <v>506998.92</v>
      </c>
      <c r="E22" s="24">
        <v>3.84</v>
      </c>
      <c r="F22" s="79"/>
    </row>
    <row r="23" spans="1:6" ht="18" customHeight="1">
      <c r="A23" s="65"/>
      <c r="B23" s="7" t="s">
        <v>19</v>
      </c>
      <c r="C23" s="68"/>
      <c r="D23" s="8">
        <v>5232.22</v>
      </c>
      <c r="E23" s="9">
        <v>0.04</v>
      </c>
      <c r="F23" s="80"/>
    </row>
    <row r="24" spans="1:6" ht="18" customHeight="1">
      <c r="A24" s="63" t="s">
        <v>20</v>
      </c>
      <c r="B24" s="19"/>
      <c r="C24" s="66">
        <v>7743195.295</v>
      </c>
      <c r="D24" s="31">
        <v>1756947.22</v>
      </c>
      <c r="E24" s="32">
        <f>D24/C24*100</f>
        <v>22.690209313647436</v>
      </c>
      <c r="F24" s="78" t="s">
        <v>6</v>
      </c>
    </row>
    <row r="25" spans="1:6" ht="18" customHeight="1">
      <c r="A25" s="64"/>
      <c r="B25" s="21" t="s">
        <v>16</v>
      </c>
      <c r="C25" s="67"/>
      <c r="D25" s="23">
        <v>160802.28</v>
      </c>
      <c r="E25" s="24">
        <f>D25/C24*100</f>
        <v>2.0766915191178836</v>
      </c>
      <c r="F25" s="79"/>
    </row>
    <row r="26" spans="1:6" ht="18" customHeight="1">
      <c r="A26" s="64"/>
      <c r="B26" s="21" t="s">
        <v>239</v>
      </c>
      <c r="C26" s="67"/>
      <c r="D26" s="23">
        <v>1001446.63</v>
      </c>
      <c r="E26" s="24">
        <f>D26/C24*100</f>
        <v>12.933247733615378</v>
      </c>
      <c r="F26" s="79"/>
    </row>
    <row r="27" spans="1:6" ht="18" customHeight="1">
      <c r="A27" s="64"/>
      <c r="B27" s="21" t="s">
        <v>10</v>
      </c>
      <c r="C27" s="67"/>
      <c r="D27" s="23">
        <v>140430.31</v>
      </c>
      <c r="E27" s="24">
        <f>D27/C24*100</f>
        <v>1.8135963855991057</v>
      </c>
      <c r="F27" s="79"/>
    </row>
    <row r="28" spans="1:6" ht="18" customHeight="1">
      <c r="A28" s="65"/>
      <c r="B28" s="7" t="s">
        <v>17</v>
      </c>
      <c r="C28" s="68"/>
      <c r="D28" s="8">
        <v>454268</v>
      </c>
      <c r="E28" s="9">
        <f>D28/C24*100</f>
        <v>5.866673675315069</v>
      </c>
      <c r="F28" s="80"/>
    </row>
    <row r="29" spans="1:6" ht="18" customHeight="1">
      <c r="A29" s="63" t="s">
        <v>21</v>
      </c>
      <c r="B29" s="19"/>
      <c r="C29" s="66">
        <v>5628293</v>
      </c>
      <c r="D29" s="31">
        <v>3000000</v>
      </c>
      <c r="E29" s="32">
        <v>53.3</v>
      </c>
      <c r="F29" s="78" t="s">
        <v>6</v>
      </c>
    </row>
    <row r="30" spans="1:6" ht="18" customHeight="1">
      <c r="A30" s="64"/>
      <c r="B30" s="21" t="s">
        <v>12</v>
      </c>
      <c r="C30" s="67"/>
      <c r="D30" s="23">
        <v>200000</v>
      </c>
      <c r="E30" s="24">
        <v>3.55</v>
      </c>
      <c r="F30" s="79"/>
    </row>
    <row r="31" spans="1:6" ht="18" customHeight="1">
      <c r="A31" s="64"/>
      <c r="B31" s="21" t="s">
        <v>17</v>
      </c>
      <c r="C31" s="67"/>
      <c r="D31" s="23">
        <v>120000</v>
      </c>
      <c r="E31" s="24">
        <v>2.13</v>
      </c>
      <c r="F31" s="79"/>
    </row>
    <row r="32" spans="1:6" ht="18" customHeight="1">
      <c r="A32" s="64"/>
      <c r="B32" s="21" t="s">
        <v>255</v>
      </c>
      <c r="C32" s="67"/>
      <c r="D32" s="23">
        <v>2420000</v>
      </c>
      <c r="E32" s="24">
        <v>43</v>
      </c>
      <c r="F32" s="79"/>
    </row>
    <row r="33" spans="1:6" ht="18" customHeight="1">
      <c r="A33" s="65"/>
      <c r="B33" s="7" t="s">
        <v>22</v>
      </c>
      <c r="C33" s="68"/>
      <c r="D33" s="8">
        <v>260000</v>
      </c>
      <c r="E33" s="9">
        <v>4.62</v>
      </c>
      <c r="F33" s="80"/>
    </row>
    <row r="34" spans="1:6" ht="18" customHeight="1">
      <c r="A34" s="63" t="s">
        <v>23</v>
      </c>
      <c r="B34" s="19"/>
      <c r="C34" s="66">
        <v>19820</v>
      </c>
      <c r="D34" s="31">
        <v>2800</v>
      </c>
      <c r="E34" s="32">
        <v>14.13</v>
      </c>
      <c r="F34" s="78" t="s">
        <v>6</v>
      </c>
    </row>
    <row r="35" spans="1:6" ht="18" customHeight="1">
      <c r="A35" s="64"/>
      <c r="B35" s="21" t="s">
        <v>8</v>
      </c>
      <c r="C35" s="67"/>
      <c r="D35" s="23">
        <v>700</v>
      </c>
      <c r="E35" s="24">
        <v>3.53</v>
      </c>
      <c r="F35" s="79"/>
    </row>
    <row r="36" spans="1:6" ht="18" customHeight="1">
      <c r="A36" s="64"/>
      <c r="B36" s="21" t="s">
        <v>239</v>
      </c>
      <c r="C36" s="67"/>
      <c r="D36" s="23">
        <v>1400</v>
      </c>
      <c r="E36" s="24">
        <v>7.06</v>
      </c>
      <c r="F36" s="79"/>
    </row>
    <row r="37" spans="1:6" ht="18" customHeight="1">
      <c r="A37" s="65"/>
      <c r="B37" s="7" t="s">
        <v>10</v>
      </c>
      <c r="C37" s="68"/>
      <c r="D37" s="8">
        <v>700</v>
      </c>
      <c r="E37" s="9">
        <v>3.53</v>
      </c>
      <c r="F37" s="80"/>
    </row>
    <row r="38" spans="1:6" ht="18.75" customHeight="1">
      <c r="A38" s="63" t="s">
        <v>24</v>
      </c>
      <c r="B38" s="19"/>
      <c r="C38" s="66">
        <v>1057200</v>
      </c>
      <c r="D38" s="31">
        <v>123000</v>
      </c>
      <c r="E38" s="32">
        <v>11.63</v>
      </c>
      <c r="F38" s="78" t="s">
        <v>6</v>
      </c>
    </row>
    <row r="39" spans="1:6" ht="18.75" customHeight="1">
      <c r="A39" s="64"/>
      <c r="B39" s="21" t="s">
        <v>8</v>
      </c>
      <c r="C39" s="67"/>
      <c r="D39" s="23">
        <v>3000</v>
      </c>
      <c r="E39" s="24">
        <v>0.28</v>
      </c>
      <c r="F39" s="79"/>
    </row>
    <row r="40" spans="1:6" ht="18.75" customHeight="1">
      <c r="A40" s="64"/>
      <c r="B40" s="21" t="s">
        <v>239</v>
      </c>
      <c r="C40" s="67"/>
      <c r="D40" s="23">
        <v>60000</v>
      </c>
      <c r="E40" s="24">
        <v>5.68</v>
      </c>
      <c r="F40" s="79"/>
    </row>
    <row r="41" spans="1:6" ht="18.75" customHeight="1">
      <c r="A41" s="65"/>
      <c r="B41" s="7" t="s">
        <v>10</v>
      </c>
      <c r="C41" s="68"/>
      <c r="D41" s="8">
        <v>60000</v>
      </c>
      <c r="E41" s="9">
        <v>5.68</v>
      </c>
      <c r="F41" s="80"/>
    </row>
    <row r="42" spans="1:6" ht="18.75" customHeight="1">
      <c r="A42" s="63" t="s">
        <v>25</v>
      </c>
      <c r="B42" s="19"/>
      <c r="C42" s="66">
        <v>931787.296</v>
      </c>
      <c r="D42" s="31">
        <v>318450</v>
      </c>
      <c r="E42" s="32">
        <f>D42/C42*100</f>
        <v>34.176254749023755</v>
      </c>
      <c r="F42" s="78" t="s">
        <v>6</v>
      </c>
    </row>
    <row r="43" spans="1:6" ht="18.75" customHeight="1">
      <c r="A43" s="64"/>
      <c r="B43" s="21" t="s">
        <v>26</v>
      </c>
      <c r="C43" s="67"/>
      <c r="D43" s="23">
        <v>105070</v>
      </c>
      <c r="E43" s="24">
        <f>D43/C42*100</f>
        <v>11.276178635515546</v>
      </c>
      <c r="F43" s="79"/>
    </row>
    <row r="44" spans="1:6" ht="18.75" customHeight="1">
      <c r="A44" s="64"/>
      <c r="B44" s="21" t="s">
        <v>13</v>
      </c>
      <c r="C44" s="67"/>
      <c r="D44" s="23">
        <v>23777</v>
      </c>
      <c r="E44" s="24">
        <f>D44/C42*100</f>
        <v>2.5517626288822037</v>
      </c>
      <c r="F44" s="79"/>
    </row>
    <row r="45" spans="1:6" ht="18.75" customHeight="1">
      <c r="A45" s="64"/>
      <c r="B45" s="21" t="s">
        <v>17</v>
      </c>
      <c r="C45" s="67"/>
      <c r="D45" s="23">
        <v>136032</v>
      </c>
      <c r="E45" s="24">
        <f>D45/C42*100</f>
        <v>14.599039993779868</v>
      </c>
      <c r="F45" s="79"/>
    </row>
    <row r="46" spans="1:6" ht="18.75" customHeight="1">
      <c r="A46" s="65"/>
      <c r="B46" s="7" t="s">
        <v>27</v>
      </c>
      <c r="C46" s="68"/>
      <c r="D46" s="8">
        <v>53571</v>
      </c>
      <c r="E46" s="9">
        <f>D46/C42*100</f>
        <v>5.749273490846134</v>
      </c>
      <c r="F46" s="80"/>
    </row>
    <row r="47" spans="1:6" ht="18.75" customHeight="1">
      <c r="A47" s="63" t="s">
        <v>28</v>
      </c>
      <c r="B47" s="19"/>
      <c r="C47" s="66">
        <v>3492104</v>
      </c>
      <c r="D47" s="31">
        <v>1119621</v>
      </c>
      <c r="E47" s="32">
        <f>D47/C47*100</f>
        <v>32.06150217748383</v>
      </c>
      <c r="F47" s="78" t="s">
        <v>6</v>
      </c>
    </row>
    <row r="48" spans="1:6" ht="18.75" customHeight="1">
      <c r="A48" s="64"/>
      <c r="B48" s="21" t="s">
        <v>29</v>
      </c>
      <c r="C48" s="67"/>
      <c r="D48" s="23">
        <v>467682</v>
      </c>
      <c r="E48" s="24">
        <f>D48/C47*100</f>
        <v>13.39255646452683</v>
      </c>
      <c r="F48" s="79"/>
    </row>
    <row r="49" spans="1:6" ht="18.75" customHeight="1">
      <c r="A49" s="64"/>
      <c r="B49" s="21" t="s">
        <v>30</v>
      </c>
      <c r="C49" s="67"/>
      <c r="D49" s="23">
        <v>191939</v>
      </c>
      <c r="E49" s="24">
        <f>D49/C47*100</f>
        <v>5.496371242093591</v>
      </c>
      <c r="F49" s="79"/>
    </row>
    <row r="50" spans="1:6" ht="18.75" customHeight="1">
      <c r="A50" s="65"/>
      <c r="B50" s="7" t="s">
        <v>17</v>
      </c>
      <c r="C50" s="68"/>
      <c r="D50" s="8">
        <v>460000</v>
      </c>
      <c r="E50" s="9">
        <f>D50/C47*100</f>
        <v>13.17257447086341</v>
      </c>
      <c r="F50" s="80"/>
    </row>
    <row r="51" spans="1:6" ht="18.75" customHeight="1">
      <c r="A51" s="63" t="s">
        <v>31</v>
      </c>
      <c r="B51" s="19"/>
      <c r="C51" s="66">
        <v>60000</v>
      </c>
      <c r="D51" s="31">
        <v>4800</v>
      </c>
      <c r="E51" s="32">
        <v>8</v>
      </c>
      <c r="F51" s="78" t="s">
        <v>6</v>
      </c>
    </row>
    <row r="52" spans="1:6" ht="18.75" customHeight="1">
      <c r="A52" s="64"/>
      <c r="B52" s="21" t="s">
        <v>239</v>
      </c>
      <c r="C52" s="67"/>
      <c r="D52" s="23">
        <v>1200</v>
      </c>
      <c r="E52" s="24">
        <v>2</v>
      </c>
      <c r="F52" s="79"/>
    </row>
    <row r="53" spans="1:6" ht="18.75" customHeight="1">
      <c r="A53" s="64"/>
      <c r="B53" s="21" t="s">
        <v>9</v>
      </c>
      <c r="C53" s="67"/>
      <c r="D53" s="23">
        <v>2400</v>
      </c>
      <c r="E53" s="24">
        <v>4</v>
      </c>
      <c r="F53" s="79"/>
    </row>
    <row r="54" spans="1:6" ht="18.75" customHeight="1">
      <c r="A54" s="65"/>
      <c r="B54" s="7" t="s">
        <v>10</v>
      </c>
      <c r="C54" s="68"/>
      <c r="D54" s="8">
        <v>1200</v>
      </c>
      <c r="E54" s="9">
        <v>2</v>
      </c>
      <c r="F54" s="80"/>
    </row>
    <row r="55" spans="1:6" ht="18.75" customHeight="1">
      <c r="A55" s="63" t="s">
        <v>32</v>
      </c>
      <c r="B55" s="19"/>
      <c r="C55" s="66">
        <v>50000</v>
      </c>
      <c r="D55" s="31">
        <v>7500</v>
      </c>
      <c r="E55" s="32">
        <v>15</v>
      </c>
      <c r="F55" s="78" t="s">
        <v>6</v>
      </c>
    </row>
    <row r="56" spans="1:6" ht="18.75" customHeight="1">
      <c r="A56" s="64"/>
      <c r="B56" s="21" t="s">
        <v>241</v>
      </c>
      <c r="C56" s="67"/>
      <c r="D56" s="23">
        <v>2500</v>
      </c>
      <c r="E56" s="24">
        <v>5</v>
      </c>
      <c r="F56" s="79"/>
    </row>
    <row r="57" spans="1:6" ht="18.75" customHeight="1">
      <c r="A57" s="64"/>
      <c r="B57" s="21" t="s">
        <v>239</v>
      </c>
      <c r="C57" s="67"/>
      <c r="D57" s="23">
        <v>2500</v>
      </c>
      <c r="E57" s="24">
        <v>5</v>
      </c>
      <c r="F57" s="79"/>
    </row>
    <row r="58" spans="1:6" ht="18.75" customHeight="1">
      <c r="A58" s="65"/>
      <c r="B58" s="7" t="s">
        <v>10</v>
      </c>
      <c r="C58" s="68"/>
      <c r="D58" s="8">
        <v>2500</v>
      </c>
      <c r="E58" s="9">
        <v>5</v>
      </c>
      <c r="F58" s="80"/>
    </row>
    <row r="59" spans="1:6" ht="18.75" customHeight="1">
      <c r="A59" s="63" t="s">
        <v>33</v>
      </c>
      <c r="B59" s="19"/>
      <c r="C59" s="66">
        <v>419865</v>
      </c>
      <c r="D59" s="31">
        <v>36947.08</v>
      </c>
      <c r="E59" s="32">
        <f>D59/C59*100</f>
        <v>8.799752301334953</v>
      </c>
      <c r="F59" s="78" t="s">
        <v>6</v>
      </c>
    </row>
    <row r="60" spans="1:6" ht="18.75" customHeight="1">
      <c r="A60" s="64"/>
      <c r="B60" s="21" t="s">
        <v>239</v>
      </c>
      <c r="C60" s="67"/>
      <c r="D60" s="23">
        <v>20363.42</v>
      </c>
      <c r="E60" s="24">
        <f>D60/C59*100</f>
        <v>4.849992259416717</v>
      </c>
      <c r="F60" s="79"/>
    </row>
    <row r="61" spans="1:6" ht="18.75" customHeight="1">
      <c r="A61" s="64"/>
      <c r="B61" s="21" t="s">
        <v>9</v>
      </c>
      <c r="C61" s="67"/>
      <c r="D61" s="23">
        <v>3148</v>
      </c>
      <c r="E61" s="24">
        <f>D61/C59*100</f>
        <v>0.7497648053541018</v>
      </c>
      <c r="F61" s="79"/>
    </row>
    <row r="62" spans="1:6" ht="18.75" customHeight="1">
      <c r="A62" s="65"/>
      <c r="B62" s="7" t="s">
        <v>10</v>
      </c>
      <c r="C62" s="68"/>
      <c r="D62" s="8">
        <v>13435.66</v>
      </c>
      <c r="E62" s="9">
        <f>D62/C59*100</f>
        <v>3.1999952365641335</v>
      </c>
      <c r="F62" s="80"/>
    </row>
    <row r="63" spans="1:6" ht="18.75" customHeight="1">
      <c r="A63" s="63" t="s">
        <v>34</v>
      </c>
      <c r="B63" s="19"/>
      <c r="C63" s="66">
        <v>19996979.56</v>
      </c>
      <c r="D63" s="31">
        <v>341656.01</v>
      </c>
      <c r="E63" s="32">
        <v>1.71</v>
      </c>
      <c r="F63" s="78" t="s">
        <v>6</v>
      </c>
    </row>
    <row r="64" spans="1:6" ht="18.75" customHeight="1">
      <c r="A64" s="64"/>
      <c r="B64" s="21" t="s">
        <v>239</v>
      </c>
      <c r="C64" s="67"/>
      <c r="D64" s="23">
        <v>299632.42</v>
      </c>
      <c r="E64" s="24">
        <v>1.5</v>
      </c>
      <c r="F64" s="79"/>
    </row>
    <row r="65" spans="1:6" ht="18.75" customHeight="1">
      <c r="A65" s="65"/>
      <c r="B65" s="7" t="s">
        <v>240</v>
      </c>
      <c r="C65" s="68"/>
      <c r="D65" s="8">
        <v>42023.59</v>
      </c>
      <c r="E65" s="9">
        <v>0.21</v>
      </c>
      <c r="F65" s="80"/>
    </row>
    <row r="66" spans="1:6" ht="21.75" customHeight="1">
      <c r="A66" s="63" t="s">
        <v>35</v>
      </c>
      <c r="B66" s="19"/>
      <c r="C66" s="66">
        <v>15773128.996</v>
      </c>
      <c r="D66" s="31">
        <v>3170928</v>
      </c>
      <c r="E66" s="32">
        <v>20.1</v>
      </c>
      <c r="F66" s="78" t="s">
        <v>6</v>
      </c>
    </row>
    <row r="67" spans="1:6" ht="21.75" customHeight="1">
      <c r="A67" s="64"/>
      <c r="B67" s="21" t="s">
        <v>26</v>
      </c>
      <c r="C67" s="67"/>
      <c r="D67" s="23">
        <v>3154709</v>
      </c>
      <c r="E67" s="24">
        <v>20</v>
      </c>
      <c r="F67" s="79"/>
    </row>
    <row r="68" spans="1:6" ht="21.75" customHeight="1">
      <c r="A68" s="65"/>
      <c r="B68" s="7" t="s">
        <v>17</v>
      </c>
      <c r="C68" s="68"/>
      <c r="D68" s="8">
        <v>16219</v>
      </c>
      <c r="E68" s="9">
        <v>0.1</v>
      </c>
      <c r="F68" s="80"/>
    </row>
    <row r="69" spans="1:6" ht="21.75" customHeight="1">
      <c r="A69" s="63" t="s">
        <v>36</v>
      </c>
      <c r="B69" s="19"/>
      <c r="C69" s="66">
        <v>65520</v>
      </c>
      <c r="D69" s="31">
        <v>2500.22</v>
      </c>
      <c r="E69" s="32">
        <v>3.82</v>
      </c>
      <c r="F69" s="78" t="s">
        <v>6</v>
      </c>
    </row>
    <row r="70" spans="1:6" ht="21.75" customHeight="1">
      <c r="A70" s="64"/>
      <c r="B70" s="21" t="s">
        <v>239</v>
      </c>
      <c r="C70" s="67"/>
      <c r="D70" s="23">
        <v>1250.11</v>
      </c>
      <c r="E70" s="24">
        <v>1.91</v>
      </c>
      <c r="F70" s="79"/>
    </row>
    <row r="71" spans="1:6" ht="21.75" customHeight="1">
      <c r="A71" s="65"/>
      <c r="B71" s="7" t="s">
        <v>10</v>
      </c>
      <c r="C71" s="68"/>
      <c r="D71" s="8">
        <v>1250.11</v>
      </c>
      <c r="E71" s="9">
        <v>1.91</v>
      </c>
      <c r="F71" s="80"/>
    </row>
    <row r="72" spans="1:6" ht="17.25" customHeight="1">
      <c r="A72" s="63" t="s">
        <v>37</v>
      </c>
      <c r="B72" s="19"/>
      <c r="C72" s="66">
        <v>7757447</v>
      </c>
      <c r="D72" s="31">
        <v>2753924</v>
      </c>
      <c r="E72" s="32">
        <v>35.5</v>
      </c>
      <c r="F72" s="78" t="s">
        <v>6</v>
      </c>
    </row>
    <row r="73" spans="1:6" ht="17.25" customHeight="1">
      <c r="A73" s="64"/>
      <c r="B73" s="21" t="s">
        <v>29</v>
      </c>
      <c r="C73" s="67"/>
      <c r="D73" s="23">
        <v>2737719</v>
      </c>
      <c r="E73" s="24">
        <v>35.29</v>
      </c>
      <c r="F73" s="79"/>
    </row>
    <row r="74" spans="1:6" ht="18" customHeight="1">
      <c r="A74" s="64"/>
      <c r="B74" s="21" t="s">
        <v>17</v>
      </c>
      <c r="C74" s="67"/>
      <c r="D74" s="23">
        <v>12372</v>
      </c>
      <c r="E74" s="24">
        <v>0.16</v>
      </c>
      <c r="F74" s="79"/>
    </row>
    <row r="75" spans="1:6" ht="18" customHeight="1">
      <c r="A75" s="65"/>
      <c r="B75" s="7" t="s">
        <v>38</v>
      </c>
      <c r="C75" s="68"/>
      <c r="D75" s="8">
        <v>3833</v>
      </c>
      <c r="E75" s="9">
        <v>0.05</v>
      </c>
      <c r="F75" s="80"/>
    </row>
    <row r="76" spans="1:6" ht="17.25" customHeight="1">
      <c r="A76" s="63" t="s">
        <v>39</v>
      </c>
      <c r="B76" s="19"/>
      <c r="C76" s="66">
        <v>12137435.91</v>
      </c>
      <c r="D76" s="31">
        <v>396885.24</v>
      </c>
      <c r="E76" s="32">
        <v>3.27</v>
      </c>
      <c r="F76" s="78" t="s">
        <v>6</v>
      </c>
    </row>
    <row r="77" spans="1:6" ht="18" customHeight="1">
      <c r="A77" s="64"/>
      <c r="B77" s="21" t="s">
        <v>239</v>
      </c>
      <c r="C77" s="67"/>
      <c r="D77" s="23">
        <v>252525.73</v>
      </c>
      <c r="E77" s="24">
        <v>2.08</v>
      </c>
      <c r="F77" s="79"/>
    </row>
    <row r="78" spans="1:6" ht="18" customHeight="1">
      <c r="A78" s="65"/>
      <c r="B78" s="7" t="s">
        <v>10</v>
      </c>
      <c r="C78" s="68"/>
      <c r="D78" s="8">
        <v>144359.51</v>
      </c>
      <c r="E78" s="9">
        <v>1.19</v>
      </c>
      <c r="F78" s="80"/>
    </row>
    <row r="79" spans="1:6" ht="17.25" customHeight="1">
      <c r="A79" s="63" t="s">
        <v>40</v>
      </c>
      <c r="B79" s="19"/>
      <c r="C79" s="66">
        <v>716844</v>
      </c>
      <c r="D79" s="31">
        <v>129922</v>
      </c>
      <c r="E79" s="32">
        <v>18.12</v>
      </c>
      <c r="F79" s="78" t="s">
        <v>6</v>
      </c>
    </row>
    <row r="80" spans="1:6" ht="18" customHeight="1">
      <c r="A80" s="64"/>
      <c r="B80" s="21" t="s">
        <v>12</v>
      </c>
      <c r="C80" s="67"/>
      <c r="D80" s="23">
        <v>43883</v>
      </c>
      <c r="E80" s="24">
        <v>6.12</v>
      </c>
      <c r="F80" s="79"/>
    </row>
    <row r="81" spans="1:6" ht="18" customHeight="1">
      <c r="A81" s="65"/>
      <c r="B81" s="7" t="s">
        <v>17</v>
      </c>
      <c r="C81" s="68"/>
      <c r="D81" s="8">
        <v>86039</v>
      </c>
      <c r="E81" s="9">
        <v>12</v>
      </c>
      <c r="F81" s="80"/>
    </row>
    <row r="82" spans="1:6" ht="17.25" customHeight="1">
      <c r="A82" s="63" t="s">
        <v>41</v>
      </c>
      <c r="B82" s="19"/>
      <c r="C82" s="66">
        <v>250000</v>
      </c>
      <c r="D82" s="31">
        <v>101000</v>
      </c>
      <c r="E82" s="32">
        <v>40.4</v>
      </c>
      <c r="F82" s="78" t="s">
        <v>6</v>
      </c>
    </row>
    <row r="83" spans="1:6" ht="18" customHeight="1">
      <c r="A83" s="64"/>
      <c r="B83" s="21" t="s">
        <v>239</v>
      </c>
      <c r="C83" s="67"/>
      <c r="D83" s="23">
        <v>1000</v>
      </c>
      <c r="E83" s="24">
        <v>0.4</v>
      </c>
      <c r="F83" s="79"/>
    </row>
    <row r="84" spans="1:6" ht="18" customHeight="1">
      <c r="A84" s="65"/>
      <c r="B84" s="7" t="s">
        <v>17</v>
      </c>
      <c r="C84" s="68"/>
      <c r="D84" s="8">
        <v>100000</v>
      </c>
      <c r="E84" s="9">
        <v>40</v>
      </c>
      <c r="F84" s="80"/>
    </row>
    <row r="85" spans="1:6" ht="17.25" customHeight="1">
      <c r="A85" s="63" t="s">
        <v>42</v>
      </c>
      <c r="B85" s="19"/>
      <c r="C85" s="66">
        <v>10000</v>
      </c>
      <c r="D85" s="31">
        <v>4600</v>
      </c>
      <c r="E85" s="32">
        <v>46</v>
      </c>
      <c r="F85" s="78" t="s">
        <v>6</v>
      </c>
    </row>
    <row r="86" spans="1:6" ht="18" customHeight="1">
      <c r="A86" s="64"/>
      <c r="B86" s="21" t="s">
        <v>9</v>
      </c>
      <c r="C86" s="67"/>
      <c r="D86" s="23">
        <v>1000</v>
      </c>
      <c r="E86" s="24">
        <v>10</v>
      </c>
      <c r="F86" s="79"/>
    </row>
    <row r="87" spans="1:6" ht="18" customHeight="1">
      <c r="A87" s="65"/>
      <c r="B87" s="7" t="s">
        <v>30</v>
      </c>
      <c r="C87" s="68"/>
      <c r="D87" s="8">
        <v>3600</v>
      </c>
      <c r="E87" s="9">
        <v>36</v>
      </c>
      <c r="F87" s="80"/>
    </row>
    <row r="88" spans="1:6" ht="17.25" customHeight="1">
      <c r="A88" s="63" t="s">
        <v>43</v>
      </c>
      <c r="B88" s="19"/>
      <c r="C88" s="66">
        <v>56835</v>
      </c>
      <c r="D88" s="31">
        <v>13814</v>
      </c>
      <c r="E88" s="32">
        <v>24.31</v>
      </c>
      <c r="F88" s="78" t="s">
        <v>6</v>
      </c>
    </row>
    <row r="89" spans="1:6" ht="18" customHeight="1">
      <c r="A89" s="64"/>
      <c r="B89" s="21" t="s">
        <v>12</v>
      </c>
      <c r="C89" s="67"/>
      <c r="D89" s="23">
        <v>10080</v>
      </c>
      <c r="E89" s="24">
        <v>17.74</v>
      </c>
      <c r="F89" s="79"/>
    </row>
    <row r="90" spans="1:6" ht="18" customHeight="1">
      <c r="A90" s="65"/>
      <c r="B90" s="7" t="s">
        <v>17</v>
      </c>
      <c r="C90" s="68"/>
      <c r="D90" s="8">
        <v>3734</v>
      </c>
      <c r="E90" s="9">
        <v>6.57</v>
      </c>
      <c r="F90" s="80"/>
    </row>
    <row r="91" spans="1:6" ht="17.25" customHeight="1">
      <c r="A91" s="63" t="s">
        <v>44</v>
      </c>
      <c r="B91" s="19"/>
      <c r="C91" s="66">
        <v>170000</v>
      </c>
      <c r="D91" s="31">
        <v>15000</v>
      </c>
      <c r="E91" s="32">
        <v>8.82</v>
      </c>
      <c r="F91" s="78" t="s">
        <v>6</v>
      </c>
    </row>
    <row r="92" spans="1:6" ht="18" customHeight="1">
      <c r="A92" s="64"/>
      <c r="B92" s="21" t="s">
        <v>239</v>
      </c>
      <c r="C92" s="67"/>
      <c r="D92" s="23">
        <v>10000</v>
      </c>
      <c r="E92" s="24">
        <v>5.88</v>
      </c>
      <c r="F92" s="79"/>
    </row>
    <row r="93" spans="1:6" ht="18" customHeight="1">
      <c r="A93" s="65"/>
      <c r="B93" s="7" t="s">
        <v>10</v>
      </c>
      <c r="C93" s="68"/>
      <c r="D93" s="8">
        <v>5000</v>
      </c>
      <c r="E93" s="9">
        <v>2.94</v>
      </c>
      <c r="F93" s="80"/>
    </row>
    <row r="94" spans="1:6" ht="17.25" customHeight="1">
      <c r="A94" s="63" t="s">
        <v>45</v>
      </c>
      <c r="B94" s="19"/>
      <c r="C94" s="66">
        <v>790739</v>
      </c>
      <c r="D94" s="31">
        <v>142121</v>
      </c>
      <c r="E94" s="32">
        <v>17.97</v>
      </c>
      <c r="F94" s="78" t="s">
        <v>6</v>
      </c>
    </row>
    <row r="95" spans="1:6" ht="17.25" customHeight="1">
      <c r="A95" s="64"/>
      <c r="B95" s="21" t="s">
        <v>12</v>
      </c>
      <c r="C95" s="67"/>
      <c r="D95" s="23">
        <v>32582</v>
      </c>
      <c r="E95" s="24">
        <v>4.12</v>
      </c>
      <c r="F95" s="79"/>
    </row>
    <row r="96" spans="1:6" ht="17.25" customHeight="1">
      <c r="A96" s="65"/>
      <c r="B96" s="7" t="s">
        <v>17</v>
      </c>
      <c r="C96" s="68"/>
      <c r="D96" s="8">
        <v>109539</v>
      </c>
      <c r="E96" s="9">
        <v>13.85</v>
      </c>
      <c r="F96" s="80"/>
    </row>
    <row r="97" spans="1:6" ht="17.25" customHeight="1">
      <c r="A97" s="63" t="s">
        <v>46</v>
      </c>
      <c r="B97" s="19"/>
      <c r="C97" s="66">
        <v>350000</v>
      </c>
      <c r="D97" s="31">
        <v>115278.41</v>
      </c>
      <c r="E97" s="32">
        <v>32.94</v>
      </c>
      <c r="F97" s="78" t="s">
        <v>6</v>
      </c>
    </row>
    <row r="98" spans="1:6" ht="18" customHeight="1">
      <c r="A98" s="64"/>
      <c r="B98" s="21" t="s">
        <v>26</v>
      </c>
      <c r="C98" s="67"/>
      <c r="D98" s="23">
        <v>40476</v>
      </c>
      <c r="E98" s="24">
        <v>11.56</v>
      </c>
      <c r="F98" s="79"/>
    </row>
    <row r="99" spans="1:6" ht="18" customHeight="1">
      <c r="A99" s="65"/>
      <c r="B99" s="7" t="s">
        <v>239</v>
      </c>
      <c r="C99" s="68"/>
      <c r="D99" s="8">
        <v>74802.41</v>
      </c>
      <c r="E99" s="9">
        <v>21.37</v>
      </c>
      <c r="F99" s="80"/>
    </row>
    <row r="100" spans="1:6" ht="17.25" customHeight="1">
      <c r="A100" s="63" t="s">
        <v>47</v>
      </c>
      <c r="B100" s="19"/>
      <c r="C100" s="66">
        <v>22000</v>
      </c>
      <c r="D100" s="31">
        <v>2156.76</v>
      </c>
      <c r="E100" s="32">
        <v>9.8</v>
      </c>
      <c r="F100" s="78" t="s">
        <v>6</v>
      </c>
    </row>
    <row r="101" spans="1:6" ht="17.25" customHeight="1">
      <c r="A101" s="64"/>
      <c r="B101" s="21" t="s">
        <v>239</v>
      </c>
      <c r="C101" s="67"/>
      <c r="D101" s="23">
        <v>1268.68</v>
      </c>
      <c r="E101" s="24">
        <v>5.77</v>
      </c>
      <c r="F101" s="79"/>
    </row>
    <row r="102" spans="1:6" ht="17.25" customHeight="1">
      <c r="A102" s="65"/>
      <c r="B102" s="7" t="s">
        <v>10</v>
      </c>
      <c r="C102" s="68"/>
      <c r="D102" s="8">
        <v>888.08</v>
      </c>
      <c r="E102" s="9">
        <v>4.04</v>
      </c>
      <c r="F102" s="80"/>
    </row>
    <row r="103" spans="1:6" ht="17.25" customHeight="1">
      <c r="A103" s="63" t="s">
        <v>48</v>
      </c>
      <c r="B103" s="19"/>
      <c r="C103" s="66">
        <v>12964159.08</v>
      </c>
      <c r="D103" s="31">
        <v>2455780.4899999998</v>
      </c>
      <c r="E103" s="32">
        <v>18.94</v>
      </c>
      <c r="F103" s="78" t="s">
        <v>6</v>
      </c>
    </row>
    <row r="104" spans="1:6" ht="17.25" customHeight="1">
      <c r="A104" s="64"/>
      <c r="B104" s="21" t="s">
        <v>16</v>
      </c>
      <c r="C104" s="67"/>
      <c r="D104" s="23">
        <v>1489324.13</v>
      </c>
      <c r="E104" s="24">
        <v>11.49</v>
      </c>
      <c r="F104" s="79"/>
    </row>
    <row r="105" spans="1:6" ht="17.25" customHeight="1">
      <c r="A105" s="65"/>
      <c r="B105" s="7" t="s">
        <v>239</v>
      </c>
      <c r="C105" s="68"/>
      <c r="D105" s="8">
        <v>966456.36</v>
      </c>
      <c r="E105" s="9">
        <v>7.45</v>
      </c>
      <c r="F105" s="80"/>
    </row>
    <row r="106" spans="1:6" ht="17.25" customHeight="1">
      <c r="A106" s="63" t="s">
        <v>49</v>
      </c>
      <c r="B106" s="19"/>
      <c r="C106" s="66">
        <v>5999</v>
      </c>
      <c r="D106" s="31">
        <v>74.72</v>
      </c>
      <c r="E106" s="32">
        <v>1.25</v>
      </c>
      <c r="F106" s="78" t="s">
        <v>6</v>
      </c>
    </row>
    <row r="107" spans="1:6" ht="17.25" customHeight="1">
      <c r="A107" s="64"/>
      <c r="B107" s="21" t="s">
        <v>239</v>
      </c>
      <c r="C107" s="67"/>
      <c r="D107" s="23">
        <v>15.53</v>
      </c>
      <c r="E107" s="24">
        <v>0.26</v>
      </c>
      <c r="F107" s="79"/>
    </row>
    <row r="108" spans="1:6" ht="17.25" customHeight="1">
      <c r="A108" s="65"/>
      <c r="B108" s="7" t="s">
        <v>10</v>
      </c>
      <c r="C108" s="68"/>
      <c r="D108" s="8">
        <v>59.19</v>
      </c>
      <c r="E108" s="9">
        <v>0.99</v>
      </c>
      <c r="F108" s="80"/>
    </row>
    <row r="109" spans="1:6" ht="18.75" customHeight="1">
      <c r="A109" s="63" t="s">
        <v>50</v>
      </c>
      <c r="B109" s="19"/>
      <c r="C109" s="66">
        <v>10488570.842</v>
      </c>
      <c r="D109" s="31">
        <v>1567262.91</v>
      </c>
      <c r="E109" s="32">
        <f>D109/C109*100</f>
        <v>14.942578294119127</v>
      </c>
      <c r="F109" s="69"/>
    </row>
    <row r="110" spans="1:6" ht="18.75" customHeight="1">
      <c r="A110" s="64"/>
      <c r="B110" s="21" t="s">
        <v>16</v>
      </c>
      <c r="C110" s="67"/>
      <c r="D110" s="23">
        <v>1278869.91</v>
      </c>
      <c r="E110" s="24">
        <f>D110/C109*100</f>
        <v>12.192985386330673</v>
      </c>
      <c r="F110" s="70"/>
    </row>
    <row r="111" spans="1:6" ht="18.75" customHeight="1">
      <c r="A111" s="65"/>
      <c r="B111" s="7" t="s">
        <v>17</v>
      </c>
      <c r="C111" s="68"/>
      <c r="D111" s="8">
        <v>288393</v>
      </c>
      <c r="E111" s="9">
        <f>D111/C109*100</f>
        <v>2.7495929077884567</v>
      </c>
      <c r="F111" s="71"/>
    </row>
    <row r="112" spans="1:6" ht="18.75" customHeight="1">
      <c r="A112" s="63" t="s">
        <v>51</v>
      </c>
      <c r="B112" s="19"/>
      <c r="C112" s="66">
        <v>45829.53</v>
      </c>
      <c r="D112" s="31">
        <v>94.32000000000001</v>
      </c>
      <c r="E112" s="32">
        <v>0.21</v>
      </c>
      <c r="F112" s="69"/>
    </row>
    <row r="113" spans="1:6" ht="18.75" customHeight="1">
      <c r="A113" s="64"/>
      <c r="B113" s="21" t="s">
        <v>239</v>
      </c>
      <c r="C113" s="67"/>
      <c r="D113" s="23">
        <v>62.88</v>
      </c>
      <c r="E113" s="24">
        <v>0.14</v>
      </c>
      <c r="F113" s="70"/>
    </row>
    <row r="114" spans="1:6" ht="18.75" customHeight="1">
      <c r="A114" s="65"/>
      <c r="B114" s="7" t="s">
        <v>10</v>
      </c>
      <c r="C114" s="68"/>
      <c r="D114" s="8">
        <v>31.44</v>
      </c>
      <c r="E114" s="9">
        <v>0.07</v>
      </c>
      <c r="F114" s="71"/>
    </row>
    <row r="115" spans="1:6" ht="18.75" customHeight="1">
      <c r="A115" s="63" t="s">
        <v>52</v>
      </c>
      <c r="B115" s="19"/>
      <c r="C115" s="66">
        <v>10000</v>
      </c>
      <c r="D115" s="31">
        <v>4800</v>
      </c>
      <c r="E115" s="32">
        <v>48</v>
      </c>
      <c r="F115" s="69"/>
    </row>
    <row r="116" spans="1:6" ht="18.75" customHeight="1">
      <c r="A116" s="64"/>
      <c r="B116" s="21" t="s">
        <v>14</v>
      </c>
      <c r="C116" s="67"/>
      <c r="D116" s="23">
        <v>2000</v>
      </c>
      <c r="E116" s="24">
        <v>20</v>
      </c>
      <c r="F116" s="70"/>
    </row>
    <row r="117" spans="1:6" ht="18.75" customHeight="1">
      <c r="A117" s="65"/>
      <c r="B117" s="7" t="s">
        <v>30</v>
      </c>
      <c r="C117" s="68"/>
      <c r="D117" s="8">
        <v>2800</v>
      </c>
      <c r="E117" s="9">
        <v>28</v>
      </c>
      <c r="F117" s="71"/>
    </row>
    <row r="118" spans="1:6" ht="18.75" customHeight="1">
      <c r="A118" s="63" t="s">
        <v>53</v>
      </c>
      <c r="B118" s="19"/>
      <c r="C118" s="66">
        <v>362200.4</v>
      </c>
      <c r="D118" s="31">
        <v>74845.58</v>
      </c>
      <c r="E118" s="32">
        <v>20.66</v>
      </c>
      <c r="F118" s="69"/>
    </row>
    <row r="119" spans="1:6" ht="18.75" customHeight="1">
      <c r="A119" s="64"/>
      <c r="B119" s="21" t="s">
        <v>239</v>
      </c>
      <c r="C119" s="67"/>
      <c r="D119" s="23">
        <v>64608.27</v>
      </c>
      <c r="E119" s="24">
        <v>17.84</v>
      </c>
      <c r="F119" s="70"/>
    </row>
    <row r="120" spans="1:6" ht="18.75" customHeight="1">
      <c r="A120" s="65"/>
      <c r="B120" s="7" t="s">
        <v>10</v>
      </c>
      <c r="C120" s="68"/>
      <c r="D120" s="8">
        <v>10237.31</v>
      </c>
      <c r="E120" s="9">
        <v>2.83</v>
      </c>
      <c r="F120" s="71"/>
    </row>
    <row r="121" spans="1:6" ht="18.75" customHeight="1">
      <c r="A121" s="63" t="s">
        <v>242</v>
      </c>
      <c r="B121" s="19"/>
      <c r="C121" s="66">
        <v>2932.15</v>
      </c>
      <c r="D121" s="31">
        <v>292.5</v>
      </c>
      <c r="E121" s="32">
        <v>9.98</v>
      </c>
      <c r="F121" s="69"/>
    </row>
    <row r="122" spans="1:6" ht="18.75" customHeight="1">
      <c r="A122" s="64"/>
      <c r="B122" s="21" t="s">
        <v>239</v>
      </c>
      <c r="C122" s="67"/>
      <c r="D122" s="23">
        <v>146.25</v>
      </c>
      <c r="E122" s="24">
        <v>4.99</v>
      </c>
      <c r="F122" s="70"/>
    </row>
    <row r="123" spans="1:6" ht="18.75" customHeight="1">
      <c r="A123" s="65"/>
      <c r="B123" s="7" t="s">
        <v>10</v>
      </c>
      <c r="C123" s="68"/>
      <c r="D123" s="8">
        <v>146.25</v>
      </c>
      <c r="E123" s="9">
        <v>4.99</v>
      </c>
      <c r="F123" s="71"/>
    </row>
    <row r="124" spans="1:6" ht="18.75" customHeight="1">
      <c r="A124" s="63" t="s">
        <v>54</v>
      </c>
      <c r="B124" s="19"/>
      <c r="C124" s="66">
        <v>84800</v>
      </c>
      <c r="D124" s="31">
        <v>25410</v>
      </c>
      <c r="E124" s="32">
        <v>29.96</v>
      </c>
      <c r="F124" s="69"/>
    </row>
    <row r="125" spans="1:6" ht="18.75" customHeight="1">
      <c r="A125" s="64"/>
      <c r="B125" s="21" t="s">
        <v>12</v>
      </c>
      <c r="C125" s="67"/>
      <c r="D125" s="23">
        <v>8470</v>
      </c>
      <c r="E125" s="24">
        <v>9.99</v>
      </c>
      <c r="F125" s="70"/>
    </row>
    <row r="126" spans="1:6" ht="18.75" customHeight="1">
      <c r="A126" s="65"/>
      <c r="B126" s="7" t="s">
        <v>17</v>
      </c>
      <c r="C126" s="68"/>
      <c r="D126" s="8">
        <v>16940</v>
      </c>
      <c r="E126" s="9">
        <v>19.98</v>
      </c>
      <c r="F126" s="71"/>
    </row>
    <row r="127" spans="1:6" ht="18" customHeight="1">
      <c r="A127" s="63" t="s">
        <v>55</v>
      </c>
      <c r="B127" s="19"/>
      <c r="C127" s="66">
        <v>5740484</v>
      </c>
      <c r="D127" s="31">
        <v>2387093</v>
      </c>
      <c r="E127" s="32">
        <v>41.58</v>
      </c>
      <c r="F127" s="69"/>
    </row>
    <row r="128" spans="1:6" ht="18" customHeight="1">
      <c r="A128" s="64"/>
      <c r="B128" s="21" t="s">
        <v>17</v>
      </c>
      <c r="C128" s="67"/>
      <c r="D128" s="23">
        <v>519751</v>
      </c>
      <c r="E128" s="24">
        <v>9.05</v>
      </c>
      <c r="F128" s="70"/>
    </row>
    <row r="129" spans="1:6" ht="18" customHeight="1">
      <c r="A129" s="65"/>
      <c r="B129" s="7" t="s">
        <v>22</v>
      </c>
      <c r="C129" s="68"/>
      <c r="D129" s="8">
        <v>1867342</v>
      </c>
      <c r="E129" s="9">
        <v>32.53</v>
      </c>
      <c r="F129" s="71"/>
    </row>
    <row r="130" spans="1:6" ht="18" customHeight="1">
      <c r="A130" s="50" t="s">
        <v>56</v>
      </c>
      <c r="B130" s="33"/>
      <c r="C130" s="72">
        <v>300384.549</v>
      </c>
      <c r="D130" s="40">
        <v>20320</v>
      </c>
      <c r="E130" s="41">
        <f>D130/C130*100</f>
        <v>6.764662186402937</v>
      </c>
      <c r="F130" s="27" t="s">
        <v>6</v>
      </c>
    </row>
    <row r="131" spans="1:6" ht="18" customHeight="1">
      <c r="A131" s="51"/>
      <c r="B131" s="34" t="s">
        <v>17</v>
      </c>
      <c r="C131" s="73"/>
      <c r="D131" s="35">
        <v>15289</v>
      </c>
      <c r="E131" s="36">
        <f>D131/C130*100</f>
        <v>5.089809063381619</v>
      </c>
      <c r="F131" s="28" t="s">
        <v>6</v>
      </c>
    </row>
    <row r="132" spans="1:6" ht="24" customHeight="1">
      <c r="A132" s="52"/>
      <c r="B132" s="37" t="s">
        <v>57</v>
      </c>
      <c r="C132" s="74"/>
      <c r="D132" s="38">
        <v>5031</v>
      </c>
      <c r="E132" s="39">
        <f>D132/C130*100</f>
        <v>1.6748531230213175</v>
      </c>
      <c r="F132" s="45" t="s">
        <v>247</v>
      </c>
    </row>
    <row r="133" spans="1:6" ht="18.75" customHeight="1">
      <c r="A133" s="63" t="s">
        <v>58</v>
      </c>
      <c r="B133" s="19"/>
      <c r="C133" s="66">
        <v>350905</v>
      </c>
      <c r="D133" s="31">
        <v>81772</v>
      </c>
      <c r="E133" s="32">
        <v>23.3</v>
      </c>
      <c r="F133" s="69"/>
    </row>
    <row r="134" spans="1:6" ht="18.75" customHeight="1">
      <c r="A134" s="64"/>
      <c r="B134" s="21" t="s">
        <v>256</v>
      </c>
      <c r="C134" s="67"/>
      <c r="D134" s="23">
        <v>60505</v>
      </c>
      <c r="E134" s="24">
        <v>17.24</v>
      </c>
      <c r="F134" s="70"/>
    </row>
    <row r="135" spans="1:6" ht="18.75" customHeight="1">
      <c r="A135" s="65"/>
      <c r="B135" s="7" t="s">
        <v>59</v>
      </c>
      <c r="C135" s="68"/>
      <c r="D135" s="8">
        <v>21267</v>
      </c>
      <c r="E135" s="9">
        <v>6.06</v>
      </c>
      <c r="F135" s="71"/>
    </row>
    <row r="136" spans="1:6" ht="18.75" customHeight="1">
      <c r="A136" s="63" t="s">
        <v>60</v>
      </c>
      <c r="B136" s="19"/>
      <c r="C136" s="66">
        <v>278606</v>
      </c>
      <c r="D136" s="31">
        <v>51422</v>
      </c>
      <c r="E136" s="32">
        <v>18.46</v>
      </c>
      <c r="F136" s="69"/>
    </row>
    <row r="137" spans="1:6" ht="18.75" customHeight="1">
      <c r="A137" s="64"/>
      <c r="B137" s="21" t="s">
        <v>17</v>
      </c>
      <c r="C137" s="67"/>
      <c r="D137" s="23">
        <v>38561</v>
      </c>
      <c r="E137" s="24">
        <v>13.84</v>
      </c>
      <c r="F137" s="70"/>
    </row>
    <row r="138" spans="1:6" ht="18.75" customHeight="1">
      <c r="A138" s="65"/>
      <c r="B138" s="7" t="s">
        <v>59</v>
      </c>
      <c r="C138" s="68"/>
      <c r="D138" s="8">
        <v>12861</v>
      </c>
      <c r="E138" s="9">
        <v>4.62</v>
      </c>
      <c r="F138" s="71"/>
    </row>
    <row r="139" spans="1:6" ht="18.75" customHeight="1">
      <c r="A139" s="63" t="s">
        <v>61</v>
      </c>
      <c r="B139" s="19"/>
      <c r="C139" s="66">
        <v>90000</v>
      </c>
      <c r="D139" s="31">
        <v>25300</v>
      </c>
      <c r="E139" s="32">
        <v>28.11</v>
      </c>
      <c r="F139" s="69"/>
    </row>
    <row r="140" spans="1:6" ht="18.75" customHeight="1">
      <c r="A140" s="64"/>
      <c r="B140" s="21" t="s">
        <v>13</v>
      </c>
      <c r="C140" s="67"/>
      <c r="D140" s="23">
        <v>5200</v>
      </c>
      <c r="E140" s="24">
        <v>5.78</v>
      </c>
      <c r="F140" s="70"/>
    </row>
    <row r="141" spans="1:6" ht="18.75" customHeight="1">
      <c r="A141" s="64"/>
      <c r="B141" s="21" t="s">
        <v>62</v>
      </c>
      <c r="C141" s="67"/>
      <c r="D141" s="23">
        <v>17500</v>
      </c>
      <c r="E141" s="24">
        <v>19.44</v>
      </c>
      <c r="F141" s="70"/>
    </row>
    <row r="142" spans="1:6" ht="18.75" customHeight="1">
      <c r="A142" s="65"/>
      <c r="B142" s="7" t="s">
        <v>63</v>
      </c>
      <c r="C142" s="68"/>
      <c r="D142" s="8">
        <v>2600</v>
      </c>
      <c r="E142" s="9">
        <v>2.89</v>
      </c>
      <c r="F142" s="71"/>
    </row>
    <row r="143" spans="1:6" ht="18.75" customHeight="1">
      <c r="A143" s="63" t="s">
        <v>236</v>
      </c>
      <c r="B143" s="19"/>
      <c r="C143" s="66">
        <v>132165</v>
      </c>
      <c r="D143" s="31">
        <v>619.02</v>
      </c>
      <c r="E143" s="32">
        <f>D143/C143*100</f>
        <v>0.4683690840994212</v>
      </c>
      <c r="F143" s="14"/>
    </row>
    <row r="144" spans="1:6" ht="18.75" customHeight="1">
      <c r="A144" s="64"/>
      <c r="B144" s="21" t="s">
        <v>16</v>
      </c>
      <c r="C144" s="67"/>
      <c r="D144" s="23">
        <v>617.02</v>
      </c>
      <c r="E144" s="24">
        <f>D144/C143*100</f>
        <v>0.4668558241591949</v>
      </c>
      <c r="F144" s="29"/>
    </row>
    <row r="145" spans="1:6" ht="18.75" customHeight="1">
      <c r="A145" s="64"/>
      <c r="B145" s="21" t="s">
        <v>237</v>
      </c>
      <c r="C145" s="67"/>
      <c r="D145" s="23">
        <v>0.93</v>
      </c>
      <c r="E145" s="24">
        <f>D145/C143*100</f>
        <v>0.0007036658722051981</v>
      </c>
      <c r="F145" s="29"/>
    </row>
    <row r="146" spans="1:6" ht="18.75" customHeight="1">
      <c r="A146" s="65"/>
      <c r="B146" s="7" t="s">
        <v>238</v>
      </c>
      <c r="C146" s="68"/>
      <c r="D146" s="8">
        <v>0.93</v>
      </c>
      <c r="E146" s="9">
        <f>D146/C143*100</f>
        <v>0.0007036658722051981</v>
      </c>
      <c r="F146" s="30"/>
    </row>
    <row r="147" spans="1:6" ht="18.75" customHeight="1">
      <c r="A147" s="63" t="s">
        <v>64</v>
      </c>
      <c r="B147" s="19"/>
      <c r="C147" s="66">
        <v>180307</v>
      </c>
      <c r="D147" s="31">
        <v>72238</v>
      </c>
      <c r="E147" s="32">
        <v>40.06</v>
      </c>
      <c r="F147" s="69"/>
    </row>
    <row r="148" spans="1:6" ht="18.75" customHeight="1">
      <c r="A148" s="64"/>
      <c r="B148" s="21" t="s">
        <v>59</v>
      </c>
      <c r="C148" s="67"/>
      <c r="D148" s="23">
        <v>72224</v>
      </c>
      <c r="E148" s="24">
        <v>40.06</v>
      </c>
      <c r="F148" s="70"/>
    </row>
    <row r="149" spans="1:6" ht="18.75" customHeight="1">
      <c r="A149" s="65"/>
      <c r="B149" s="7" t="s">
        <v>65</v>
      </c>
      <c r="C149" s="68"/>
      <c r="D149" s="8">
        <v>14</v>
      </c>
      <c r="E149" s="9">
        <v>0.01</v>
      </c>
      <c r="F149" s="71"/>
    </row>
    <row r="150" spans="1:6" ht="18.75" customHeight="1">
      <c r="A150" s="63" t="s">
        <v>66</v>
      </c>
      <c r="B150" s="19"/>
      <c r="C150" s="66">
        <v>138658</v>
      </c>
      <c r="D150" s="31">
        <v>59321</v>
      </c>
      <c r="E150" s="32">
        <v>42.78</v>
      </c>
      <c r="F150" s="69"/>
    </row>
    <row r="151" spans="1:6" ht="18.75" customHeight="1">
      <c r="A151" s="64"/>
      <c r="B151" s="21" t="s">
        <v>59</v>
      </c>
      <c r="C151" s="67"/>
      <c r="D151" s="23">
        <v>58750</v>
      </c>
      <c r="E151" s="24">
        <v>42.37</v>
      </c>
      <c r="F151" s="70"/>
    </row>
    <row r="152" spans="1:6" ht="18.75" customHeight="1">
      <c r="A152" s="65"/>
      <c r="B152" s="7" t="s">
        <v>65</v>
      </c>
      <c r="C152" s="68"/>
      <c r="D152" s="8">
        <v>571</v>
      </c>
      <c r="E152" s="9">
        <v>0.41</v>
      </c>
      <c r="F152" s="71"/>
    </row>
    <row r="153" spans="1:6" ht="18.75" customHeight="1">
      <c r="A153" s="63" t="s">
        <v>67</v>
      </c>
      <c r="B153" s="19"/>
      <c r="C153" s="66">
        <v>180537</v>
      </c>
      <c r="D153" s="31">
        <v>46558</v>
      </c>
      <c r="E153" s="32">
        <v>25.79</v>
      </c>
      <c r="F153" s="26" t="s">
        <v>6</v>
      </c>
    </row>
    <row r="154" spans="1:6" ht="18.75" customHeight="1">
      <c r="A154" s="64"/>
      <c r="B154" s="21" t="s">
        <v>59</v>
      </c>
      <c r="C154" s="67"/>
      <c r="D154" s="23">
        <v>46557</v>
      </c>
      <c r="E154" s="24">
        <v>25.79</v>
      </c>
      <c r="F154" s="29" t="s">
        <v>6</v>
      </c>
    </row>
    <row r="155" spans="1:6" ht="18.75" customHeight="1">
      <c r="A155" s="65"/>
      <c r="B155" s="7" t="s">
        <v>65</v>
      </c>
      <c r="C155" s="68"/>
      <c r="D155" s="8">
        <v>1</v>
      </c>
      <c r="E155" s="9">
        <v>0</v>
      </c>
      <c r="F155" s="30"/>
    </row>
    <row r="156" spans="1:6" ht="18" customHeight="1">
      <c r="A156" s="63" t="s">
        <v>68</v>
      </c>
      <c r="B156" s="19"/>
      <c r="C156" s="66">
        <v>51900</v>
      </c>
      <c r="D156" s="31">
        <v>25469</v>
      </c>
      <c r="E156" s="32">
        <v>49.07</v>
      </c>
      <c r="F156" s="26" t="s">
        <v>6</v>
      </c>
    </row>
    <row r="157" spans="1:6" ht="18" customHeight="1">
      <c r="A157" s="64"/>
      <c r="B157" s="21" t="s">
        <v>59</v>
      </c>
      <c r="C157" s="67"/>
      <c r="D157" s="23">
        <v>25469</v>
      </c>
      <c r="E157" s="24">
        <v>49.07</v>
      </c>
      <c r="F157" s="29" t="s">
        <v>6</v>
      </c>
    </row>
    <row r="158" spans="1:6" ht="18" customHeight="1">
      <c r="A158" s="65"/>
      <c r="B158" s="7" t="s">
        <v>65</v>
      </c>
      <c r="C158" s="68"/>
      <c r="D158" s="8">
        <v>0</v>
      </c>
      <c r="E158" s="9">
        <v>0</v>
      </c>
      <c r="F158" s="46" t="s">
        <v>248</v>
      </c>
    </row>
    <row r="159" spans="1:6" ht="18" customHeight="1">
      <c r="A159" s="63" t="s">
        <v>69</v>
      </c>
      <c r="B159" s="19"/>
      <c r="C159" s="66">
        <v>60000</v>
      </c>
      <c r="D159" s="31">
        <v>25200.002</v>
      </c>
      <c r="E159" s="32">
        <v>42</v>
      </c>
      <c r="F159" s="26" t="s">
        <v>6</v>
      </c>
    </row>
    <row r="160" spans="1:6" ht="18" customHeight="1">
      <c r="A160" s="64"/>
      <c r="B160" s="21" t="s">
        <v>59</v>
      </c>
      <c r="C160" s="67"/>
      <c r="D160" s="23">
        <v>25200</v>
      </c>
      <c r="E160" s="24">
        <v>42</v>
      </c>
      <c r="F160" s="29" t="s">
        <v>6</v>
      </c>
    </row>
    <row r="161" spans="1:7" s="16" customFormat="1" ht="18" customHeight="1">
      <c r="A161" s="65"/>
      <c r="B161" s="7" t="s">
        <v>65</v>
      </c>
      <c r="C161" s="68"/>
      <c r="D161" s="8">
        <v>0.002</v>
      </c>
      <c r="E161" s="9">
        <v>0</v>
      </c>
      <c r="F161" s="30" t="s">
        <v>249</v>
      </c>
      <c r="G161" s="10"/>
    </row>
    <row r="162" spans="1:7" s="16" customFormat="1" ht="18" customHeight="1">
      <c r="A162" s="63" t="s">
        <v>70</v>
      </c>
      <c r="B162" s="19"/>
      <c r="C162" s="66">
        <v>71010</v>
      </c>
      <c r="D162" s="31">
        <v>20454</v>
      </c>
      <c r="E162" s="32">
        <v>28.8</v>
      </c>
      <c r="F162" s="26" t="s">
        <v>6</v>
      </c>
      <c r="G162" s="10"/>
    </row>
    <row r="163" spans="1:7" s="16" customFormat="1" ht="18" customHeight="1">
      <c r="A163" s="64"/>
      <c r="B163" s="21" t="s">
        <v>59</v>
      </c>
      <c r="C163" s="67"/>
      <c r="D163" s="23">
        <v>20451</v>
      </c>
      <c r="E163" s="24">
        <v>28.8</v>
      </c>
      <c r="F163" s="29" t="s">
        <v>6</v>
      </c>
      <c r="G163" s="10"/>
    </row>
    <row r="164" spans="1:7" s="16" customFormat="1" ht="18" customHeight="1">
      <c r="A164" s="65"/>
      <c r="B164" s="7" t="s">
        <v>65</v>
      </c>
      <c r="C164" s="68"/>
      <c r="D164" s="8">
        <v>3</v>
      </c>
      <c r="E164" s="9">
        <v>0</v>
      </c>
      <c r="F164" s="30"/>
      <c r="G164" s="10"/>
    </row>
    <row r="165" spans="1:7" s="16" customFormat="1" ht="18" customHeight="1">
      <c r="A165" s="63" t="s">
        <v>71</v>
      </c>
      <c r="B165" s="19"/>
      <c r="C165" s="66">
        <v>37729</v>
      </c>
      <c r="D165" s="31">
        <v>14718</v>
      </c>
      <c r="E165" s="32">
        <v>39.01</v>
      </c>
      <c r="F165" s="69"/>
      <c r="G165" s="10"/>
    </row>
    <row r="166" spans="1:7" s="16" customFormat="1" ht="18.75" customHeight="1">
      <c r="A166" s="64"/>
      <c r="B166" s="21" t="s">
        <v>59</v>
      </c>
      <c r="C166" s="67"/>
      <c r="D166" s="23">
        <v>14715</v>
      </c>
      <c r="E166" s="24">
        <v>39</v>
      </c>
      <c r="F166" s="70"/>
      <c r="G166" s="10"/>
    </row>
    <row r="167" spans="1:7" s="16" customFormat="1" ht="18.75" customHeight="1">
      <c r="A167" s="65"/>
      <c r="B167" s="7" t="s">
        <v>65</v>
      </c>
      <c r="C167" s="68"/>
      <c r="D167" s="8">
        <v>3</v>
      </c>
      <c r="E167" s="9">
        <v>0.01</v>
      </c>
      <c r="F167" s="71"/>
      <c r="G167" s="10"/>
    </row>
    <row r="168" spans="1:7" s="16" customFormat="1" ht="18" customHeight="1">
      <c r="A168" s="63" t="s">
        <v>72</v>
      </c>
      <c r="B168" s="19"/>
      <c r="C168" s="66">
        <v>400783</v>
      </c>
      <c r="D168" s="31">
        <v>136607</v>
      </c>
      <c r="E168" s="32">
        <v>34.09</v>
      </c>
      <c r="F168" s="26" t="s">
        <v>6</v>
      </c>
      <c r="G168" s="10"/>
    </row>
    <row r="169" spans="1:7" s="16" customFormat="1" ht="18.75" customHeight="1">
      <c r="A169" s="64"/>
      <c r="B169" s="21" t="s">
        <v>59</v>
      </c>
      <c r="C169" s="67"/>
      <c r="D169" s="23">
        <v>136605</v>
      </c>
      <c r="E169" s="24">
        <v>34.08</v>
      </c>
      <c r="F169" s="29" t="s">
        <v>6</v>
      </c>
      <c r="G169" s="10"/>
    </row>
    <row r="170" spans="1:7" s="16" customFormat="1" ht="18.75" customHeight="1">
      <c r="A170" s="65"/>
      <c r="B170" s="7" t="s">
        <v>65</v>
      </c>
      <c r="C170" s="68"/>
      <c r="D170" s="8">
        <v>2</v>
      </c>
      <c r="E170" s="9">
        <v>0</v>
      </c>
      <c r="F170" s="30"/>
      <c r="G170" s="10"/>
    </row>
    <row r="171" spans="1:7" s="16" customFormat="1" ht="18" customHeight="1">
      <c r="A171" s="63" t="s">
        <v>73</v>
      </c>
      <c r="B171" s="19"/>
      <c r="C171" s="66">
        <v>114442</v>
      </c>
      <c r="D171" s="31">
        <v>55726</v>
      </c>
      <c r="E171" s="32">
        <v>48.69</v>
      </c>
      <c r="F171" s="69"/>
      <c r="G171" s="10"/>
    </row>
    <row r="172" spans="1:7" s="16" customFormat="1" ht="18.75" customHeight="1">
      <c r="A172" s="64"/>
      <c r="B172" s="21" t="s">
        <v>59</v>
      </c>
      <c r="C172" s="67"/>
      <c r="D172" s="23">
        <v>54825</v>
      </c>
      <c r="E172" s="24">
        <v>47.91</v>
      </c>
      <c r="F172" s="70"/>
      <c r="G172" s="10"/>
    </row>
    <row r="173" spans="1:7" s="16" customFormat="1" ht="18.75" customHeight="1">
      <c r="A173" s="65"/>
      <c r="B173" s="7" t="s">
        <v>65</v>
      </c>
      <c r="C173" s="68"/>
      <c r="D173" s="8">
        <v>901</v>
      </c>
      <c r="E173" s="9">
        <v>0.79</v>
      </c>
      <c r="F173" s="71"/>
      <c r="G173" s="10"/>
    </row>
    <row r="174" spans="1:7" s="16" customFormat="1" ht="18" customHeight="1">
      <c r="A174" s="63" t="s">
        <v>74</v>
      </c>
      <c r="B174" s="19"/>
      <c r="C174" s="66">
        <v>10000</v>
      </c>
      <c r="D174" s="31">
        <v>4970</v>
      </c>
      <c r="E174" s="32">
        <v>49.7</v>
      </c>
      <c r="F174" s="69"/>
      <c r="G174" s="10"/>
    </row>
    <row r="175" spans="1:7" s="16" customFormat="1" ht="18.75" customHeight="1">
      <c r="A175" s="64"/>
      <c r="B175" s="21" t="s">
        <v>59</v>
      </c>
      <c r="C175" s="67"/>
      <c r="D175" s="23">
        <v>4968</v>
      </c>
      <c r="E175" s="24">
        <v>49.68</v>
      </c>
      <c r="F175" s="70"/>
      <c r="G175" s="10"/>
    </row>
    <row r="176" spans="1:7" s="16" customFormat="1" ht="18.75" customHeight="1">
      <c r="A176" s="65"/>
      <c r="B176" s="7" t="s">
        <v>65</v>
      </c>
      <c r="C176" s="68"/>
      <c r="D176" s="8">
        <v>2</v>
      </c>
      <c r="E176" s="9">
        <v>0.02</v>
      </c>
      <c r="F176" s="71"/>
      <c r="G176" s="10"/>
    </row>
    <row r="177" spans="1:7" s="16" customFormat="1" ht="18" customHeight="1">
      <c r="A177" s="63" t="s">
        <v>75</v>
      </c>
      <c r="B177" s="19"/>
      <c r="C177" s="66">
        <v>46755</v>
      </c>
      <c r="D177" s="31">
        <v>21042.001</v>
      </c>
      <c r="E177" s="32">
        <v>45</v>
      </c>
      <c r="F177" s="26" t="s">
        <v>6</v>
      </c>
      <c r="G177" s="10"/>
    </row>
    <row r="178" spans="1:7" s="16" customFormat="1" ht="18" customHeight="1">
      <c r="A178" s="64"/>
      <c r="B178" s="21" t="s">
        <v>59</v>
      </c>
      <c r="C178" s="67"/>
      <c r="D178" s="23">
        <v>18131</v>
      </c>
      <c r="E178" s="24">
        <v>38.78</v>
      </c>
      <c r="F178" s="29" t="s">
        <v>6</v>
      </c>
      <c r="G178" s="10"/>
    </row>
    <row r="179" spans="1:7" s="16" customFormat="1" ht="18" customHeight="1">
      <c r="A179" s="64"/>
      <c r="B179" s="21" t="s">
        <v>38</v>
      </c>
      <c r="C179" s="67"/>
      <c r="D179" s="23">
        <v>2911</v>
      </c>
      <c r="E179" s="24">
        <v>6.23</v>
      </c>
      <c r="F179" s="29" t="s">
        <v>6</v>
      </c>
      <c r="G179" s="10"/>
    </row>
    <row r="180" spans="1:7" s="16" customFormat="1" ht="18" customHeight="1">
      <c r="A180" s="65"/>
      <c r="B180" s="7" t="s">
        <v>65</v>
      </c>
      <c r="C180" s="68"/>
      <c r="D180" s="8">
        <v>0.001</v>
      </c>
      <c r="E180" s="9">
        <v>0</v>
      </c>
      <c r="F180" s="30" t="s">
        <v>250</v>
      </c>
      <c r="G180" s="10"/>
    </row>
    <row r="181" spans="1:7" s="16" customFormat="1" ht="18" customHeight="1">
      <c r="A181" s="63" t="s">
        <v>76</v>
      </c>
      <c r="B181" s="19"/>
      <c r="C181" s="66">
        <v>941867</v>
      </c>
      <c r="D181" s="31">
        <v>342365</v>
      </c>
      <c r="E181" s="32">
        <v>36.35</v>
      </c>
      <c r="F181" s="69"/>
      <c r="G181" s="10"/>
    </row>
    <row r="182" spans="1:7" s="16" customFormat="1" ht="18" customHeight="1">
      <c r="A182" s="64"/>
      <c r="B182" s="21" t="s">
        <v>26</v>
      </c>
      <c r="C182" s="67"/>
      <c r="D182" s="23">
        <v>331302</v>
      </c>
      <c r="E182" s="24">
        <v>35.18</v>
      </c>
      <c r="F182" s="70"/>
      <c r="G182" s="10"/>
    </row>
    <row r="183" spans="1:7" s="16" customFormat="1" ht="18" customHeight="1">
      <c r="A183" s="65"/>
      <c r="B183" s="7" t="s">
        <v>27</v>
      </c>
      <c r="C183" s="68"/>
      <c r="D183" s="8">
        <v>11063</v>
      </c>
      <c r="E183" s="9">
        <v>1.17</v>
      </c>
      <c r="F183" s="71"/>
      <c r="G183" s="10"/>
    </row>
    <row r="184" spans="1:7" s="16" customFormat="1" ht="18.75" customHeight="1">
      <c r="A184" s="50" t="s">
        <v>77</v>
      </c>
      <c r="B184" s="33"/>
      <c r="C184" s="72">
        <v>24000</v>
      </c>
      <c r="D184" s="40">
        <v>4000</v>
      </c>
      <c r="E184" s="41">
        <v>16.67</v>
      </c>
      <c r="F184" s="75"/>
      <c r="G184" s="10"/>
    </row>
    <row r="185" spans="1:7" s="16" customFormat="1" ht="18.75" customHeight="1">
      <c r="A185" s="51"/>
      <c r="B185" s="34" t="s">
        <v>62</v>
      </c>
      <c r="C185" s="73"/>
      <c r="D185" s="35">
        <v>2000</v>
      </c>
      <c r="E185" s="36">
        <v>8.33</v>
      </c>
      <c r="F185" s="76"/>
      <c r="G185" s="10"/>
    </row>
    <row r="186" spans="1:7" s="16" customFormat="1" ht="18.75" customHeight="1">
      <c r="A186" s="52"/>
      <c r="B186" s="37" t="s">
        <v>78</v>
      </c>
      <c r="C186" s="74"/>
      <c r="D186" s="38">
        <v>2000</v>
      </c>
      <c r="E186" s="39">
        <v>8.33</v>
      </c>
      <c r="F186" s="77"/>
      <c r="G186" s="10"/>
    </row>
    <row r="187" spans="1:7" s="16" customFormat="1" ht="18.75" customHeight="1">
      <c r="A187" s="63" t="s">
        <v>178</v>
      </c>
      <c r="B187" s="19"/>
      <c r="C187" s="66">
        <v>70554</v>
      </c>
      <c r="D187" s="31">
        <v>11961</v>
      </c>
      <c r="E187" s="32">
        <v>16.95</v>
      </c>
      <c r="F187" s="69"/>
      <c r="G187" s="10"/>
    </row>
    <row r="188" spans="1:7" s="16" customFormat="1" ht="18.75" customHeight="1">
      <c r="A188" s="64"/>
      <c r="B188" s="21" t="s">
        <v>257</v>
      </c>
      <c r="C188" s="67"/>
      <c r="D188" s="23">
        <v>10252</v>
      </c>
      <c r="E188" s="24">
        <v>14.53</v>
      </c>
      <c r="F188" s="70"/>
      <c r="G188" s="10"/>
    </row>
    <row r="189" spans="1:7" s="16" customFormat="1" ht="28.5" customHeight="1">
      <c r="A189" s="65"/>
      <c r="B189" s="7" t="s">
        <v>179</v>
      </c>
      <c r="C189" s="68"/>
      <c r="D189" s="8">
        <v>1709</v>
      </c>
      <c r="E189" s="9">
        <v>2.42</v>
      </c>
      <c r="F189" s="71"/>
      <c r="G189" s="10"/>
    </row>
    <row r="190" spans="1:7" s="16" customFormat="1" ht="18.75" customHeight="1">
      <c r="A190" s="63" t="s">
        <v>211</v>
      </c>
      <c r="B190" s="19"/>
      <c r="C190" s="66">
        <v>19000</v>
      </c>
      <c r="D190" s="31">
        <v>9000</v>
      </c>
      <c r="E190" s="32">
        <v>47.37</v>
      </c>
      <c r="F190" s="69"/>
      <c r="G190" s="10"/>
    </row>
    <row r="191" spans="1:7" s="16" customFormat="1" ht="28.5" customHeight="1">
      <c r="A191" s="64"/>
      <c r="B191" s="21" t="s">
        <v>258</v>
      </c>
      <c r="C191" s="67"/>
      <c r="D191" s="23">
        <v>3000</v>
      </c>
      <c r="E191" s="24">
        <v>15.79</v>
      </c>
      <c r="F191" s="70"/>
      <c r="G191" s="10"/>
    </row>
    <row r="192" spans="1:7" s="16" customFormat="1" ht="27" customHeight="1">
      <c r="A192" s="64"/>
      <c r="B192" s="21" t="s">
        <v>259</v>
      </c>
      <c r="C192" s="67"/>
      <c r="D192" s="23">
        <v>3000</v>
      </c>
      <c r="E192" s="24">
        <v>15.79</v>
      </c>
      <c r="F192" s="70"/>
      <c r="G192" s="10"/>
    </row>
    <row r="193" spans="1:6" ht="18.75" customHeight="1">
      <c r="A193" s="65"/>
      <c r="B193" s="7" t="s">
        <v>63</v>
      </c>
      <c r="C193" s="68"/>
      <c r="D193" s="8">
        <v>3000</v>
      </c>
      <c r="E193" s="9">
        <v>15.79</v>
      </c>
      <c r="F193" s="71"/>
    </row>
    <row r="194" spans="1:6" ht="18.75" customHeight="1">
      <c r="A194" s="50" t="s">
        <v>120</v>
      </c>
      <c r="B194" s="33"/>
      <c r="C194" s="53" t="s">
        <v>234</v>
      </c>
      <c r="D194" s="40" t="s">
        <v>234</v>
      </c>
      <c r="E194" s="41">
        <f>E195+E196</f>
        <v>37.28</v>
      </c>
      <c r="F194" s="56" t="s">
        <v>246</v>
      </c>
    </row>
    <row r="195" spans="1:6" ht="18.75" customHeight="1">
      <c r="A195" s="51"/>
      <c r="B195" s="34" t="s">
        <v>17</v>
      </c>
      <c r="C195" s="54"/>
      <c r="D195" s="35" t="s">
        <v>234</v>
      </c>
      <c r="E195" s="36">
        <v>33.89</v>
      </c>
      <c r="F195" s="57"/>
    </row>
    <row r="196" spans="1:6" ht="27" customHeight="1">
      <c r="A196" s="52"/>
      <c r="B196" s="37" t="s">
        <v>259</v>
      </c>
      <c r="C196" s="55"/>
      <c r="D196" s="38" t="s">
        <v>234</v>
      </c>
      <c r="E196" s="39">
        <v>3.39</v>
      </c>
      <c r="F196" s="58"/>
    </row>
    <row r="197" spans="1:6" ht="18.75" customHeight="1">
      <c r="A197" s="17" t="s">
        <v>110</v>
      </c>
      <c r="B197" s="47" t="s">
        <v>243</v>
      </c>
      <c r="C197" s="18">
        <v>220880</v>
      </c>
      <c r="D197" s="12">
        <v>10000</v>
      </c>
      <c r="E197" s="13">
        <v>4.53</v>
      </c>
      <c r="F197" s="78" t="s">
        <v>6</v>
      </c>
    </row>
    <row r="198" spans="1:6" ht="27" customHeight="1">
      <c r="A198" s="17" t="s">
        <v>111</v>
      </c>
      <c r="B198" s="61"/>
      <c r="C198" s="18">
        <v>1029362</v>
      </c>
      <c r="D198" s="12">
        <v>68065</v>
      </c>
      <c r="E198" s="13">
        <v>6.61</v>
      </c>
      <c r="F198" s="83"/>
    </row>
    <row r="199" spans="1:6" ht="18.75" customHeight="1">
      <c r="A199" s="17" t="s">
        <v>112</v>
      </c>
      <c r="B199" s="61"/>
      <c r="C199" s="18">
        <v>114000</v>
      </c>
      <c r="D199" s="12">
        <v>14316</v>
      </c>
      <c r="E199" s="13">
        <v>12.56</v>
      </c>
      <c r="F199" s="83"/>
    </row>
    <row r="200" spans="1:6" ht="18.75" customHeight="1">
      <c r="A200" s="17" t="s">
        <v>113</v>
      </c>
      <c r="B200" s="61"/>
      <c r="C200" s="18">
        <v>68016</v>
      </c>
      <c r="D200" s="12">
        <v>3160</v>
      </c>
      <c r="E200" s="13">
        <v>4.65</v>
      </c>
      <c r="F200" s="83"/>
    </row>
    <row r="201" spans="1:6" ht="18.75" customHeight="1">
      <c r="A201" s="17" t="s">
        <v>114</v>
      </c>
      <c r="B201" s="61"/>
      <c r="C201" s="18">
        <v>252327</v>
      </c>
      <c r="D201" s="12">
        <v>39932</v>
      </c>
      <c r="E201" s="13">
        <v>15.83</v>
      </c>
      <c r="F201" s="83"/>
    </row>
    <row r="202" spans="1:6" ht="18.75" customHeight="1">
      <c r="A202" s="17" t="s">
        <v>115</v>
      </c>
      <c r="B202" s="61"/>
      <c r="C202" s="18">
        <v>43999</v>
      </c>
      <c r="D202" s="12">
        <v>8017</v>
      </c>
      <c r="E202" s="13">
        <v>18.22</v>
      </c>
      <c r="F202" s="83"/>
    </row>
    <row r="203" spans="1:6" ht="18.75" customHeight="1">
      <c r="A203" s="17" t="s">
        <v>116</v>
      </c>
      <c r="B203" s="61"/>
      <c r="C203" s="18">
        <v>495100</v>
      </c>
      <c r="D203" s="12">
        <v>7.272</v>
      </c>
      <c r="E203" s="13">
        <v>0</v>
      </c>
      <c r="F203" s="83"/>
    </row>
    <row r="204" spans="1:6" ht="24.75" customHeight="1">
      <c r="A204" s="17" t="s">
        <v>117</v>
      </c>
      <c r="B204" s="61"/>
      <c r="C204" s="18">
        <v>1638982</v>
      </c>
      <c r="D204" s="12">
        <v>274030</v>
      </c>
      <c r="E204" s="13">
        <v>16.72</v>
      </c>
      <c r="F204" s="83"/>
    </row>
    <row r="205" spans="1:6" ht="18.75" customHeight="1">
      <c r="A205" s="17" t="s">
        <v>118</v>
      </c>
      <c r="B205" s="61"/>
      <c r="C205" s="18">
        <v>230000</v>
      </c>
      <c r="D205" s="12">
        <v>46000</v>
      </c>
      <c r="E205" s="13">
        <v>20</v>
      </c>
      <c r="F205" s="83"/>
    </row>
    <row r="206" spans="1:6" ht="18.75" customHeight="1">
      <c r="A206" s="17" t="s">
        <v>119</v>
      </c>
      <c r="B206" s="61"/>
      <c r="C206" s="18">
        <v>10000</v>
      </c>
      <c r="D206" s="12">
        <v>3000</v>
      </c>
      <c r="E206" s="13">
        <v>30</v>
      </c>
      <c r="F206" s="83"/>
    </row>
    <row r="207" spans="1:6" ht="18.75" customHeight="1">
      <c r="A207" s="17" t="s">
        <v>121</v>
      </c>
      <c r="B207" s="61"/>
      <c r="C207" s="18">
        <v>4650010</v>
      </c>
      <c r="D207" s="12">
        <v>1600000</v>
      </c>
      <c r="E207" s="13">
        <v>34.41</v>
      </c>
      <c r="F207" s="83"/>
    </row>
    <row r="208" spans="1:6" ht="18.75" customHeight="1">
      <c r="A208" s="17" t="s">
        <v>122</v>
      </c>
      <c r="B208" s="62"/>
      <c r="C208" s="18">
        <v>135588</v>
      </c>
      <c r="D208" s="12">
        <v>66640</v>
      </c>
      <c r="E208" s="13">
        <v>49.15</v>
      </c>
      <c r="F208" s="84"/>
    </row>
    <row r="209" spans="1:7" s="16" customFormat="1" ht="26.25" customHeight="1">
      <c r="A209" s="17" t="s">
        <v>123</v>
      </c>
      <c r="B209" s="47" t="s">
        <v>243</v>
      </c>
      <c r="C209" s="18">
        <v>25930381</v>
      </c>
      <c r="D209" s="12">
        <v>1653044</v>
      </c>
      <c r="E209" s="13">
        <v>6.37</v>
      </c>
      <c r="F209" s="25" t="s">
        <v>6</v>
      </c>
      <c r="G209" s="10"/>
    </row>
    <row r="210" spans="1:7" s="16" customFormat="1" ht="18.75" customHeight="1">
      <c r="A210" s="17" t="s">
        <v>124</v>
      </c>
      <c r="B210" s="61"/>
      <c r="C210" s="18">
        <v>87089</v>
      </c>
      <c r="D210" s="12">
        <v>8824</v>
      </c>
      <c r="E210" s="13">
        <v>10.13</v>
      </c>
      <c r="F210" s="25" t="s">
        <v>6</v>
      </c>
      <c r="G210" s="10"/>
    </row>
    <row r="211" spans="1:7" s="16" customFormat="1" ht="18.75" customHeight="1">
      <c r="A211" s="17" t="s">
        <v>125</v>
      </c>
      <c r="B211" s="61"/>
      <c r="C211" s="18">
        <v>120400</v>
      </c>
      <c r="D211" s="12">
        <v>36750</v>
      </c>
      <c r="E211" s="13">
        <v>30.52</v>
      </c>
      <c r="F211" s="25" t="s">
        <v>6</v>
      </c>
      <c r="G211" s="10"/>
    </row>
    <row r="212" spans="1:7" s="16" customFormat="1" ht="18.75" customHeight="1">
      <c r="A212" s="17" t="s">
        <v>126</v>
      </c>
      <c r="B212" s="61"/>
      <c r="C212" s="18">
        <v>818914</v>
      </c>
      <c r="D212" s="12">
        <v>80000</v>
      </c>
      <c r="E212" s="13">
        <v>9.77</v>
      </c>
      <c r="F212" s="25" t="s">
        <v>6</v>
      </c>
      <c r="G212" s="10"/>
    </row>
    <row r="213" spans="1:7" s="16" customFormat="1" ht="18.75" customHeight="1">
      <c r="A213" s="17" t="s">
        <v>127</v>
      </c>
      <c r="B213" s="61"/>
      <c r="C213" s="18">
        <v>54950</v>
      </c>
      <c r="D213" s="12">
        <v>1625</v>
      </c>
      <c r="E213" s="13">
        <v>2.96</v>
      </c>
      <c r="F213" s="25" t="s">
        <v>6</v>
      </c>
      <c r="G213" s="10"/>
    </row>
    <row r="214" spans="1:7" s="16" customFormat="1" ht="18.75" customHeight="1">
      <c r="A214" s="17" t="s">
        <v>128</v>
      </c>
      <c r="B214" s="61"/>
      <c r="C214" s="18">
        <v>37941</v>
      </c>
      <c r="D214" s="12">
        <v>5630</v>
      </c>
      <c r="E214" s="13">
        <v>14.84</v>
      </c>
      <c r="F214" s="25" t="s">
        <v>6</v>
      </c>
      <c r="G214" s="10"/>
    </row>
    <row r="215" spans="1:7" s="16" customFormat="1" ht="18.75" customHeight="1">
      <c r="A215" s="17" t="s">
        <v>129</v>
      </c>
      <c r="B215" s="61"/>
      <c r="C215" s="18">
        <v>75671</v>
      </c>
      <c r="D215" s="12">
        <v>15000</v>
      </c>
      <c r="E215" s="13">
        <v>19.82</v>
      </c>
      <c r="F215" s="25" t="s">
        <v>6</v>
      </c>
      <c r="G215" s="10"/>
    </row>
    <row r="216" spans="1:7" s="16" customFormat="1" ht="18.75" customHeight="1">
      <c r="A216" s="17" t="s">
        <v>130</v>
      </c>
      <c r="B216" s="61"/>
      <c r="C216" s="18">
        <v>461172</v>
      </c>
      <c r="D216" s="12">
        <v>13063</v>
      </c>
      <c r="E216" s="13">
        <v>2.83</v>
      </c>
      <c r="F216" s="25" t="s">
        <v>6</v>
      </c>
      <c r="G216" s="10"/>
    </row>
    <row r="217" spans="1:7" s="16" customFormat="1" ht="18.75" customHeight="1">
      <c r="A217" s="17" t="s">
        <v>131</v>
      </c>
      <c r="B217" s="61"/>
      <c r="C217" s="18">
        <v>75286</v>
      </c>
      <c r="D217" s="12">
        <v>3033</v>
      </c>
      <c r="E217" s="13">
        <v>4.03</v>
      </c>
      <c r="F217" s="25" t="s">
        <v>6</v>
      </c>
      <c r="G217" s="10"/>
    </row>
    <row r="218" spans="1:7" s="16" customFormat="1" ht="18.75" customHeight="1">
      <c r="A218" s="17" t="s">
        <v>132</v>
      </c>
      <c r="B218" s="61"/>
      <c r="C218" s="18">
        <v>210000</v>
      </c>
      <c r="D218" s="12">
        <v>18283</v>
      </c>
      <c r="E218" s="13">
        <v>8.71</v>
      </c>
      <c r="F218" s="25" t="s">
        <v>6</v>
      </c>
      <c r="G218" s="10"/>
    </row>
    <row r="219" spans="1:7" s="16" customFormat="1" ht="18.75" customHeight="1">
      <c r="A219" s="17" t="s">
        <v>133</v>
      </c>
      <c r="B219" s="61"/>
      <c r="C219" s="18">
        <v>57000</v>
      </c>
      <c r="D219" s="12">
        <v>2000</v>
      </c>
      <c r="E219" s="13">
        <v>3.51</v>
      </c>
      <c r="F219" s="25" t="s">
        <v>6</v>
      </c>
      <c r="G219" s="10"/>
    </row>
    <row r="220" spans="1:7" s="16" customFormat="1" ht="18.75" customHeight="1">
      <c r="A220" s="17" t="s">
        <v>134</v>
      </c>
      <c r="B220" s="61"/>
      <c r="C220" s="18">
        <v>112390</v>
      </c>
      <c r="D220" s="12">
        <v>10000</v>
      </c>
      <c r="E220" s="13">
        <v>8.9</v>
      </c>
      <c r="F220" s="25" t="s">
        <v>6</v>
      </c>
      <c r="G220" s="10"/>
    </row>
    <row r="221" spans="1:7" s="16" customFormat="1" ht="26.25" customHeight="1">
      <c r="A221" s="17" t="s">
        <v>135</v>
      </c>
      <c r="B221" s="61"/>
      <c r="C221" s="18">
        <v>171202.884</v>
      </c>
      <c r="D221" s="12">
        <v>8848</v>
      </c>
      <c r="E221" s="13">
        <v>5.17</v>
      </c>
      <c r="F221" s="25" t="s">
        <v>6</v>
      </c>
      <c r="G221" s="10"/>
    </row>
    <row r="222" spans="1:7" s="16" customFormat="1" ht="18.75" customHeight="1">
      <c r="A222" s="17" t="s">
        <v>136</v>
      </c>
      <c r="B222" s="61"/>
      <c r="C222" s="18">
        <v>116279</v>
      </c>
      <c r="D222" s="12">
        <v>6491</v>
      </c>
      <c r="E222" s="13">
        <v>5.58</v>
      </c>
      <c r="F222" s="25" t="s">
        <v>6</v>
      </c>
      <c r="G222" s="10"/>
    </row>
    <row r="223" spans="1:7" s="16" customFormat="1" ht="18.75" customHeight="1">
      <c r="A223" s="17" t="s">
        <v>137</v>
      </c>
      <c r="B223" s="61"/>
      <c r="C223" s="18">
        <v>110004</v>
      </c>
      <c r="D223" s="12">
        <v>29222</v>
      </c>
      <c r="E223" s="13">
        <v>26.56</v>
      </c>
      <c r="F223" s="25" t="s">
        <v>6</v>
      </c>
      <c r="G223" s="10"/>
    </row>
    <row r="224" spans="1:7" s="16" customFormat="1" ht="18.75" customHeight="1">
      <c r="A224" s="17" t="s">
        <v>138</v>
      </c>
      <c r="B224" s="61"/>
      <c r="C224" s="18">
        <v>429507</v>
      </c>
      <c r="D224" s="12">
        <v>48584</v>
      </c>
      <c r="E224" s="13">
        <v>11.31</v>
      </c>
      <c r="F224" s="25" t="s">
        <v>6</v>
      </c>
      <c r="G224" s="10"/>
    </row>
    <row r="225" spans="1:7" s="16" customFormat="1" ht="18.75" customHeight="1">
      <c r="A225" s="17" t="s">
        <v>139</v>
      </c>
      <c r="B225" s="61"/>
      <c r="C225" s="18">
        <v>82100</v>
      </c>
      <c r="D225" s="12">
        <v>16000</v>
      </c>
      <c r="E225" s="13">
        <v>19.49</v>
      </c>
      <c r="F225" s="25" t="s">
        <v>6</v>
      </c>
      <c r="G225" s="10"/>
    </row>
    <row r="226" spans="1:7" s="16" customFormat="1" ht="18.75" customHeight="1">
      <c r="A226" s="17" t="s">
        <v>140</v>
      </c>
      <c r="B226" s="61"/>
      <c r="C226" s="18">
        <v>797000</v>
      </c>
      <c r="D226" s="12">
        <v>80000</v>
      </c>
      <c r="E226" s="13">
        <v>10.04</v>
      </c>
      <c r="F226" s="25" t="s">
        <v>6</v>
      </c>
      <c r="G226" s="10"/>
    </row>
    <row r="227" spans="1:7" s="16" customFormat="1" ht="18.75" customHeight="1">
      <c r="A227" s="17" t="s">
        <v>141</v>
      </c>
      <c r="B227" s="61"/>
      <c r="C227" s="18">
        <v>59824.37</v>
      </c>
      <c r="D227" s="12">
        <v>535</v>
      </c>
      <c r="E227" s="13">
        <v>0.89</v>
      </c>
      <c r="F227" s="25"/>
      <c r="G227" s="10"/>
    </row>
    <row r="228" spans="1:7" s="16" customFormat="1" ht="18.75" customHeight="1">
      <c r="A228" s="17" t="s">
        <v>142</v>
      </c>
      <c r="B228" s="61"/>
      <c r="C228" s="18">
        <v>50651</v>
      </c>
      <c r="D228" s="12">
        <v>2979</v>
      </c>
      <c r="E228" s="13">
        <v>5.88</v>
      </c>
      <c r="F228" s="25" t="s">
        <v>6</v>
      </c>
      <c r="G228" s="10"/>
    </row>
    <row r="229" spans="1:7" s="16" customFormat="1" ht="18.75" customHeight="1">
      <c r="A229" s="17" t="s">
        <v>143</v>
      </c>
      <c r="B229" s="61"/>
      <c r="C229" s="18">
        <v>146596.84</v>
      </c>
      <c r="D229" s="12">
        <v>22586</v>
      </c>
      <c r="E229" s="13">
        <v>15.41</v>
      </c>
      <c r="F229" s="25" t="s">
        <v>6</v>
      </c>
      <c r="G229" s="10"/>
    </row>
    <row r="230" spans="1:7" s="16" customFormat="1" ht="18.75" customHeight="1">
      <c r="A230" s="17" t="s">
        <v>144</v>
      </c>
      <c r="B230" s="61"/>
      <c r="C230" s="18">
        <v>100912</v>
      </c>
      <c r="D230" s="12">
        <v>6000</v>
      </c>
      <c r="E230" s="13">
        <v>5.95</v>
      </c>
      <c r="F230" s="25" t="s">
        <v>6</v>
      </c>
      <c r="G230" s="10"/>
    </row>
    <row r="231" spans="1:7" s="16" customFormat="1" ht="18.75" customHeight="1">
      <c r="A231" s="17" t="s">
        <v>145</v>
      </c>
      <c r="B231" s="61"/>
      <c r="C231" s="18">
        <v>10559620</v>
      </c>
      <c r="D231" s="12">
        <v>4377</v>
      </c>
      <c r="E231" s="13">
        <v>0.04</v>
      </c>
      <c r="F231" s="25" t="s">
        <v>6</v>
      </c>
      <c r="G231" s="10"/>
    </row>
    <row r="232" spans="1:7" s="16" customFormat="1" ht="18.75" customHeight="1">
      <c r="A232" s="17" t="s">
        <v>146</v>
      </c>
      <c r="B232" s="61"/>
      <c r="C232" s="18">
        <v>65015</v>
      </c>
      <c r="D232" s="12">
        <v>15886</v>
      </c>
      <c r="E232" s="13">
        <v>24.43</v>
      </c>
      <c r="F232" s="25"/>
      <c r="G232" s="10"/>
    </row>
    <row r="233" spans="1:7" s="16" customFormat="1" ht="18.75" customHeight="1">
      <c r="A233" s="17" t="s">
        <v>147</v>
      </c>
      <c r="B233" s="61"/>
      <c r="C233" s="18">
        <v>463602</v>
      </c>
      <c r="D233" s="12">
        <v>94027</v>
      </c>
      <c r="E233" s="13">
        <v>20.28</v>
      </c>
      <c r="F233" s="25" t="s">
        <v>6</v>
      </c>
      <c r="G233" s="10"/>
    </row>
    <row r="234" spans="1:7" s="16" customFormat="1" ht="18.75" customHeight="1">
      <c r="A234" s="17" t="s">
        <v>148</v>
      </c>
      <c r="B234" s="61"/>
      <c r="C234" s="18">
        <v>68009</v>
      </c>
      <c r="D234" s="12">
        <v>136</v>
      </c>
      <c r="E234" s="13">
        <v>0.2</v>
      </c>
      <c r="F234" s="25" t="s">
        <v>6</v>
      </c>
      <c r="G234" s="10"/>
    </row>
    <row r="235" spans="1:7" s="16" customFormat="1" ht="18.75" customHeight="1">
      <c r="A235" s="17" t="s">
        <v>149</v>
      </c>
      <c r="B235" s="61"/>
      <c r="C235" s="18">
        <v>80000</v>
      </c>
      <c r="D235" s="12">
        <v>6275</v>
      </c>
      <c r="E235" s="13">
        <v>7.84</v>
      </c>
      <c r="F235" s="25" t="s">
        <v>6</v>
      </c>
      <c r="G235" s="10"/>
    </row>
    <row r="236" spans="1:7" s="16" customFormat="1" ht="18.75" customHeight="1">
      <c r="A236" s="17" t="s">
        <v>150</v>
      </c>
      <c r="B236" s="61"/>
      <c r="C236" s="18">
        <v>1627900</v>
      </c>
      <c r="D236" s="12">
        <v>99085</v>
      </c>
      <c r="E236" s="13">
        <v>6.09</v>
      </c>
      <c r="F236" s="25" t="s">
        <v>6</v>
      </c>
      <c r="G236" s="10"/>
    </row>
    <row r="237" spans="1:7" s="16" customFormat="1" ht="18.75" customHeight="1">
      <c r="A237" s="17" t="s">
        <v>151</v>
      </c>
      <c r="B237" s="61"/>
      <c r="C237" s="18">
        <v>52647</v>
      </c>
      <c r="D237" s="12">
        <v>3773</v>
      </c>
      <c r="E237" s="13">
        <v>7.17</v>
      </c>
      <c r="F237" s="25" t="s">
        <v>6</v>
      </c>
      <c r="G237" s="10"/>
    </row>
    <row r="238" spans="1:7" s="16" customFormat="1" ht="18.75" customHeight="1">
      <c r="A238" s="17" t="s">
        <v>152</v>
      </c>
      <c r="B238" s="61"/>
      <c r="C238" s="18">
        <v>276903</v>
      </c>
      <c r="D238" s="12">
        <v>22066</v>
      </c>
      <c r="E238" s="13">
        <v>7.97</v>
      </c>
      <c r="F238" s="25" t="s">
        <v>6</v>
      </c>
      <c r="G238" s="10"/>
    </row>
    <row r="239" spans="1:7" s="16" customFormat="1" ht="18.75" customHeight="1">
      <c r="A239" s="17" t="s">
        <v>153</v>
      </c>
      <c r="B239" s="61"/>
      <c r="C239" s="18">
        <v>1418295</v>
      </c>
      <c r="D239" s="12">
        <v>173499</v>
      </c>
      <c r="E239" s="13">
        <v>12.23</v>
      </c>
      <c r="F239" s="25" t="s">
        <v>6</v>
      </c>
      <c r="G239" s="10"/>
    </row>
    <row r="240" spans="1:7" s="16" customFormat="1" ht="38.25" customHeight="1">
      <c r="A240" s="17" t="s">
        <v>225</v>
      </c>
      <c r="B240" s="62"/>
      <c r="C240" s="12" t="s">
        <v>234</v>
      </c>
      <c r="D240" s="12" t="s">
        <v>234</v>
      </c>
      <c r="E240" s="13">
        <v>38.34</v>
      </c>
      <c r="F240" s="44" t="s">
        <v>246</v>
      </c>
      <c r="G240" s="10"/>
    </row>
    <row r="241" spans="1:6" ht="36.75" customHeight="1">
      <c r="A241" s="17" t="s">
        <v>226</v>
      </c>
      <c r="B241" s="47" t="s">
        <v>243</v>
      </c>
      <c r="C241" s="12" t="s">
        <v>234</v>
      </c>
      <c r="D241" s="12" t="s">
        <v>234</v>
      </c>
      <c r="E241" s="13">
        <v>36.56</v>
      </c>
      <c r="F241" s="44" t="s">
        <v>246</v>
      </c>
    </row>
    <row r="242" spans="1:6" ht="18.75" customHeight="1">
      <c r="A242" s="17" t="s">
        <v>227</v>
      </c>
      <c r="B242" s="61"/>
      <c r="C242" s="18">
        <v>471691</v>
      </c>
      <c r="D242" s="12">
        <v>8211</v>
      </c>
      <c r="E242" s="13">
        <v>1.74</v>
      </c>
      <c r="F242" s="25" t="s">
        <v>6</v>
      </c>
    </row>
    <row r="243" spans="1:6" ht="18.75" customHeight="1">
      <c r="A243" s="17" t="s">
        <v>228</v>
      </c>
      <c r="B243" s="61"/>
      <c r="C243" s="18">
        <v>200000</v>
      </c>
      <c r="D243" s="12">
        <v>28000</v>
      </c>
      <c r="E243" s="13">
        <v>14</v>
      </c>
      <c r="F243" s="25" t="s">
        <v>6</v>
      </c>
    </row>
    <row r="244" spans="1:6" ht="18.75" customHeight="1">
      <c r="A244" s="17" t="s">
        <v>229</v>
      </c>
      <c r="B244" s="61"/>
      <c r="C244" s="18">
        <v>30769</v>
      </c>
      <c r="D244" s="12">
        <v>3269</v>
      </c>
      <c r="E244" s="13">
        <v>10.62</v>
      </c>
      <c r="F244" s="25" t="s">
        <v>6</v>
      </c>
    </row>
    <row r="245" spans="1:6" ht="27.75" customHeight="1">
      <c r="A245" s="17" t="s">
        <v>230</v>
      </c>
      <c r="B245" s="62"/>
      <c r="C245" s="18">
        <v>102423</v>
      </c>
      <c r="D245" s="12">
        <v>3236</v>
      </c>
      <c r="E245" s="13">
        <v>3.16</v>
      </c>
      <c r="F245" s="25" t="s">
        <v>6</v>
      </c>
    </row>
    <row r="246" spans="1:6" ht="18.75" customHeight="1">
      <c r="A246" s="17" t="s">
        <v>154</v>
      </c>
      <c r="B246" s="47" t="s">
        <v>16</v>
      </c>
      <c r="C246" s="18">
        <v>590388.75</v>
      </c>
      <c r="D246" s="12">
        <v>90885.77</v>
      </c>
      <c r="E246" s="13">
        <v>15.39</v>
      </c>
      <c r="F246" s="25" t="s">
        <v>6</v>
      </c>
    </row>
    <row r="247" spans="1:6" ht="18.75" customHeight="1">
      <c r="A247" s="17" t="s">
        <v>155</v>
      </c>
      <c r="B247" s="49"/>
      <c r="C247" s="18">
        <v>700</v>
      </c>
      <c r="D247" s="12">
        <v>77.625</v>
      </c>
      <c r="E247" s="13">
        <v>11.09</v>
      </c>
      <c r="F247" s="25" t="s">
        <v>6</v>
      </c>
    </row>
    <row r="248" spans="1:6" ht="27" customHeight="1">
      <c r="A248" s="17" t="s">
        <v>156</v>
      </c>
      <c r="B248" s="49"/>
      <c r="C248" s="18">
        <v>13600908.2</v>
      </c>
      <c r="D248" s="12">
        <v>3544974.07</v>
      </c>
      <c r="E248" s="13">
        <v>26.06</v>
      </c>
      <c r="F248" s="25" t="s">
        <v>6</v>
      </c>
    </row>
    <row r="249" spans="1:6" ht="18.75" customHeight="1">
      <c r="A249" s="17" t="s">
        <v>157</v>
      </c>
      <c r="B249" s="61"/>
      <c r="C249" s="18">
        <v>10639</v>
      </c>
      <c r="D249" s="12">
        <v>116</v>
      </c>
      <c r="E249" s="13">
        <v>1.09</v>
      </c>
      <c r="F249" s="25" t="s">
        <v>6</v>
      </c>
    </row>
    <row r="250" spans="1:6" ht="18.75" customHeight="1">
      <c r="A250" s="17" t="s">
        <v>158</v>
      </c>
      <c r="B250" s="62"/>
      <c r="C250" s="18">
        <v>150000</v>
      </c>
      <c r="D250" s="12">
        <v>54162.43</v>
      </c>
      <c r="E250" s="13">
        <v>36.11</v>
      </c>
      <c r="F250" s="25" t="s">
        <v>6</v>
      </c>
    </row>
    <row r="251" spans="1:6" ht="25.5" customHeight="1">
      <c r="A251" s="17" t="s">
        <v>191</v>
      </c>
      <c r="B251" s="47" t="s">
        <v>239</v>
      </c>
      <c r="C251" s="18">
        <v>19082703.39</v>
      </c>
      <c r="D251" s="12">
        <v>238729.49</v>
      </c>
      <c r="E251" s="13">
        <v>1.25</v>
      </c>
      <c r="F251" s="25" t="s">
        <v>6</v>
      </c>
    </row>
    <row r="252" spans="1:6" ht="18" customHeight="1">
      <c r="A252" s="17" t="s">
        <v>192</v>
      </c>
      <c r="B252" s="49"/>
      <c r="C252" s="18">
        <v>110294.2</v>
      </c>
      <c r="D252" s="12">
        <v>15869.67</v>
      </c>
      <c r="E252" s="13">
        <v>14.39</v>
      </c>
      <c r="F252" s="25" t="s">
        <v>6</v>
      </c>
    </row>
    <row r="253" spans="1:6" ht="26.25" customHeight="1">
      <c r="A253" s="17" t="s">
        <v>193</v>
      </c>
      <c r="B253" s="49"/>
      <c r="C253" s="18">
        <v>18000</v>
      </c>
      <c r="D253" s="12">
        <v>600</v>
      </c>
      <c r="E253" s="13">
        <v>3.33</v>
      </c>
      <c r="F253" s="25" t="s">
        <v>6</v>
      </c>
    </row>
    <row r="254" spans="1:6" ht="18.75" customHeight="1">
      <c r="A254" s="17" t="s">
        <v>194</v>
      </c>
      <c r="B254" s="49"/>
      <c r="C254" s="18">
        <v>14702510.12</v>
      </c>
      <c r="D254" s="12">
        <v>65706.16</v>
      </c>
      <c r="E254" s="13">
        <v>0.45</v>
      </c>
      <c r="F254" s="25" t="s">
        <v>6</v>
      </c>
    </row>
    <row r="255" spans="1:6" ht="18.75" customHeight="1">
      <c r="A255" s="17" t="s">
        <v>195</v>
      </c>
      <c r="B255" s="49"/>
      <c r="C255" s="18">
        <v>5000</v>
      </c>
      <c r="D255" s="12">
        <v>1500</v>
      </c>
      <c r="E255" s="13">
        <v>30</v>
      </c>
      <c r="F255" s="25" t="s">
        <v>6</v>
      </c>
    </row>
    <row r="256" spans="1:6" ht="18.75" customHeight="1">
      <c r="A256" s="17" t="s">
        <v>224</v>
      </c>
      <c r="B256" s="48"/>
      <c r="C256" s="18">
        <v>1600</v>
      </c>
      <c r="D256" s="12">
        <v>14.65</v>
      </c>
      <c r="E256" s="13">
        <v>0.92</v>
      </c>
      <c r="F256" s="25" t="s">
        <v>6</v>
      </c>
    </row>
    <row r="257" spans="1:7" s="16" customFormat="1" ht="26.25" customHeight="1">
      <c r="A257" s="17" t="s">
        <v>188</v>
      </c>
      <c r="B257" s="47" t="s">
        <v>10</v>
      </c>
      <c r="C257" s="18">
        <v>435793.91</v>
      </c>
      <c r="D257" s="12">
        <v>311.62</v>
      </c>
      <c r="E257" s="13">
        <v>0.07</v>
      </c>
      <c r="F257" s="25" t="s">
        <v>6</v>
      </c>
      <c r="G257" s="10"/>
    </row>
    <row r="258" spans="1:7" s="16" customFormat="1" ht="18.75" customHeight="1">
      <c r="A258" s="17" t="s">
        <v>189</v>
      </c>
      <c r="B258" s="49"/>
      <c r="C258" s="18">
        <v>60000</v>
      </c>
      <c r="D258" s="12">
        <v>4995</v>
      </c>
      <c r="E258" s="13">
        <v>8.33</v>
      </c>
      <c r="F258" s="25" t="s">
        <v>6</v>
      </c>
      <c r="G258" s="10"/>
    </row>
    <row r="259" spans="1:7" s="16" customFormat="1" ht="27" customHeight="1">
      <c r="A259" s="17" t="s">
        <v>190</v>
      </c>
      <c r="B259" s="48"/>
      <c r="C259" s="18">
        <v>30000</v>
      </c>
      <c r="D259" s="12">
        <v>2631.43</v>
      </c>
      <c r="E259" s="13">
        <v>8.77</v>
      </c>
      <c r="F259" s="25" t="s">
        <v>6</v>
      </c>
      <c r="G259" s="10"/>
    </row>
    <row r="260" spans="1:7" s="16" customFormat="1" ht="18.75" customHeight="1">
      <c r="A260" s="17" t="s">
        <v>199</v>
      </c>
      <c r="B260" s="11" t="s">
        <v>200</v>
      </c>
      <c r="C260" s="18">
        <v>10000</v>
      </c>
      <c r="D260" s="12">
        <v>4900</v>
      </c>
      <c r="E260" s="13">
        <v>49</v>
      </c>
      <c r="F260" s="25" t="s">
        <v>6</v>
      </c>
      <c r="G260" s="10"/>
    </row>
    <row r="261" spans="1:7" s="16" customFormat="1" ht="27" customHeight="1">
      <c r="A261" s="17" t="s">
        <v>182</v>
      </c>
      <c r="B261" s="47" t="s">
        <v>26</v>
      </c>
      <c r="C261" s="18">
        <v>75000</v>
      </c>
      <c r="D261" s="12">
        <v>31500</v>
      </c>
      <c r="E261" s="13">
        <v>42</v>
      </c>
      <c r="F261" s="25" t="s">
        <v>6</v>
      </c>
      <c r="G261" s="10"/>
    </row>
    <row r="262" spans="1:7" s="16" customFormat="1" ht="18.75" customHeight="1">
      <c r="A262" s="17" t="s">
        <v>183</v>
      </c>
      <c r="B262" s="49"/>
      <c r="C262" s="18">
        <v>200000</v>
      </c>
      <c r="D262" s="12">
        <v>77768</v>
      </c>
      <c r="E262" s="13">
        <v>38.88</v>
      </c>
      <c r="F262" s="25" t="s">
        <v>6</v>
      </c>
      <c r="G262" s="10"/>
    </row>
    <row r="263" spans="1:7" s="16" customFormat="1" ht="27.75" customHeight="1">
      <c r="A263" s="17" t="s">
        <v>184</v>
      </c>
      <c r="B263" s="48"/>
      <c r="C263" s="18">
        <v>100000</v>
      </c>
      <c r="D263" s="12">
        <v>50000</v>
      </c>
      <c r="E263" s="13">
        <v>50</v>
      </c>
      <c r="F263" s="25" t="s">
        <v>6</v>
      </c>
      <c r="G263" s="10"/>
    </row>
    <row r="264" spans="1:7" s="16" customFormat="1" ht="25.5" customHeight="1">
      <c r="A264" s="17" t="s">
        <v>235</v>
      </c>
      <c r="B264" s="47" t="s">
        <v>257</v>
      </c>
      <c r="C264" s="18">
        <v>47500</v>
      </c>
      <c r="D264" s="12">
        <v>5342</v>
      </c>
      <c r="E264" s="13">
        <v>11.25</v>
      </c>
      <c r="F264" s="25" t="s">
        <v>6</v>
      </c>
      <c r="G264" s="10"/>
    </row>
    <row r="265" spans="1:7" s="16" customFormat="1" ht="25.5" customHeight="1">
      <c r="A265" s="17" t="s">
        <v>180</v>
      </c>
      <c r="B265" s="48"/>
      <c r="C265" s="18">
        <v>30000</v>
      </c>
      <c r="D265" s="12">
        <v>5500</v>
      </c>
      <c r="E265" s="13">
        <v>18.33</v>
      </c>
      <c r="F265" s="25" t="s">
        <v>6</v>
      </c>
      <c r="G265" s="10"/>
    </row>
    <row r="266" spans="1:7" s="16" customFormat="1" ht="18.75" customHeight="1">
      <c r="A266" s="17" t="s">
        <v>181</v>
      </c>
      <c r="B266" s="11" t="s">
        <v>260</v>
      </c>
      <c r="C266" s="18">
        <v>60876</v>
      </c>
      <c r="D266" s="12">
        <v>27540</v>
      </c>
      <c r="E266" s="13">
        <v>45.24</v>
      </c>
      <c r="F266" s="25" t="s">
        <v>6</v>
      </c>
      <c r="G266" s="10"/>
    </row>
    <row r="267" spans="1:7" s="16" customFormat="1" ht="18.75" customHeight="1">
      <c r="A267" s="17" t="s">
        <v>95</v>
      </c>
      <c r="B267" s="47" t="s">
        <v>12</v>
      </c>
      <c r="C267" s="18">
        <v>123743</v>
      </c>
      <c r="D267" s="12">
        <v>2889</v>
      </c>
      <c r="E267" s="13">
        <v>2.33</v>
      </c>
      <c r="F267" s="25" t="s">
        <v>6</v>
      </c>
      <c r="G267" s="10"/>
    </row>
    <row r="268" spans="1:7" s="16" customFormat="1" ht="18.75" customHeight="1">
      <c r="A268" s="17" t="s">
        <v>96</v>
      </c>
      <c r="B268" s="61"/>
      <c r="C268" s="18">
        <v>140</v>
      </c>
      <c r="D268" s="12">
        <v>56</v>
      </c>
      <c r="E268" s="13">
        <v>40</v>
      </c>
      <c r="F268" s="25" t="s">
        <v>6</v>
      </c>
      <c r="G268" s="10"/>
    </row>
    <row r="269" spans="1:7" s="16" customFormat="1" ht="18.75" customHeight="1">
      <c r="A269" s="17" t="s">
        <v>97</v>
      </c>
      <c r="B269" s="62"/>
      <c r="C269" s="18">
        <v>150300</v>
      </c>
      <c r="D269" s="12">
        <v>18512</v>
      </c>
      <c r="E269" s="13">
        <v>12.32</v>
      </c>
      <c r="F269" s="25" t="s">
        <v>6</v>
      </c>
      <c r="G269" s="10"/>
    </row>
    <row r="270" spans="1:7" s="16" customFormat="1" ht="18.75" customHeight="1">
      <c r="A270" s="17" t="s">
        <v>98</v>
      </c>
      <c r="B270" s="47" t="s">
        <v>12</v>
      </c>
      <c r="C270" s="18">
        <v>15000</v>
      </c>
      <c r="D270" s="12">
        <v>5700</v>
      </c>
      <c r="E270" s="13">
        <v>38</v>
      </c>
      <c r="F270" s="25" t="s">
        <v>6</v>
      </c>
      <c r="G270" s="10"/>
    </row>
    <row r="271" spans="1:7" s="16" customFormat="1" ht="18.75" customHeight="1">
      <c r="A271" s="17" t="s">
        <v>99</v>
      </c>
      <c r="B271" s="61"/>
      <c r="C271" s="18">
        <v>300000</v>
      </c>
      <c r="D271" s="12">
        <v>60000</v>
      </c>
      <c r="E271" s="13">
        <v>20</v>
      </c>
      <c r="F271" s="25" t="s">
        <v>6</v>
      </c>
      <c r="G271" s="10"/>
    </row>
    <row r="272" spans="1:7" s="16" customFormat="1" ht="18.75" customHeight="1">
      <c r="A272" s="17" t="s">
        <v>100</v>
      </c>
      <c r="B272" s="61"/>
      <c r="C272" s="18">
        <v>71667</v>
      </c>
      <c r="D272" s="12">
        <v>18634</v>
      </c>
      <c r="E272" s="13">
        <v>26</v>
      </c>
      <c r="F272" s="25" t="s">
        <v>6</v>
      </c>
      <c r="G272" s="10"/>
    </row>
    <row r="273" spans="1:7" s="16" customFormat="1" ht="35.25" customHeight="1">
      <c r="A273" s="17" t="s">
        <v>101</v>
      </c>
      <c r="B273" s="61"/>
      <c r="C273" s="12" t="s">
        <v>234</v>
      </c>
      <c r="D273" s="12" t="s">
        <v>234</v>
      </c>
      <c r="E273" s="13">
        <v>8.5</v>
      </c>
      <c r="F273" s="44" t="s">
        <v>246</v>
      </c>
      <c r="G273" s="10"/>
    </row>
    <row r="274" spans="1:7" s="16" customFormat="1" ht="18.75" customHeight="1">
      <c r="A274" s="17" t="s">
        <v>102</v>
      </c>
      <c r="B274" s="61"/>
      <c r="C274" s="18">
        <v>600000</v>
      </c>
      <c r="D274" s="12">
        <v>120000</v>
      </c>
      <c r="E274" s="13">
        <v>20</v>
      </c>
      <c r="F274" s="44" t="s">
        <v>6</v>
      </c>
      <c r="G274" s="10"/>
    </row>
    <row r="275" spans="1:7" s="16" customFormat="1" ht="35.25" customHeight="1">
      <c r="A275" s="17" t="s">
        <v>103</v>
      </c>
      <c r="B275" s="61"/>
      <c r="C275" s="12" t="s">
        <v>234</v>
      </c>
      <c r="D275" s="12" t="s">
        <v>234</v>
      </c>
      <c r="E275" s="13">
        <v>40</v>
      </c>
      <c r="F275" s="44" t="s">
        <v>246</v>
      </c>
      <c r="G275" s="10"/>
    </row>
    <row r="276" spans="1:7" s="16" customFormat="1" ht="18.75" customHeight="1">
      <c r="A276" s="17" t="s">
        <v>104</v>
      </c>
      <c r="B276" s="61"/>
      <c r="C276" s="18">
        <v>18632</v>
      </c>
      <c r="D276" s="12">
        <v>1740</v>
      </c>
      <c r="E276" s="13">
        <v>9.34</v>
      </c>
      <c r="F276" s="25" t="s">
        <v>6</v>
      </c>
      <c r="G276" s="10"/>
    </row>
    <row r="277" spans="1:7" s="16" customFormat="1" ht="18.75" customHeight="1">
      <c r="A277" s="17" t="s">
        <v>105</v>
      </c>
      <c r="B277" s="62"/>
      <c r="C277" s="18">
        <v>620</v>
      </c>
      <c r="D277" s="12">
        <v>279</v>
      </c>
      <c r="E277" s="13">
        <v>45</v>
      </c>
      <c r="F277" s="25" t="s">
        <v>6</v>
      </c>
      <c r="G277" s="10"/>
    </row>
    <row r="278" spans="1:7" s="16" customFormat="1" ht="18.75" customHeight="1">
      <c r="A278" s="17" t="s">
        <v>92</v>
      </c>
      <c r="B278" s="47" t="s">
        <v>14</v>
      </c>
      <c r="C278" s="18">
        <v>589049</v>
      </c>
      <c r="D278" s="12">
        <v>162954</v>
      </c>
      <c r="E278" s="13">
        <v>27.66</v>
      </c>
      <c r="F278" s="25" t="s">
        <v>6</v>
      </c>
      <c r="G278" s="10"/>
    </row>
    <row r="279" spans="1:7" s="16" customFormat="1" ht="18.75" customHeight="1">
      <c r="A279" s="17" t="s">
        <v>93</v>
      </c>
      <c r="B279" s="49"/>
      <c r="C279" s="18">
        <v>10</v>
      </c>
      <c r="D279" s="12">
        <v>2</v>
      </c>
      <c r="E279" s="13">
        <v>20</v>
      </c>
      <c r="F279" s="25" t="s">
        <v>6</v>
      </c>
      <c r="G279" s="10"/>
    </row>
    <row r="280" spans="1:7" s="16" customFormat="1" ht="18.75" customHeight="1">
      <c r="A280" s="17" t="s">
        <v>94</v>
      </c>
      <c r="B280" s="48"/>
      <c r="C280" s="18">
        <v>10</v>
      </c>
      <c r="D280" s="12">
        <v>2</v>
      </c>
      <c r="E280" s="13">
        <v>20</v>
      </c>
      <c r="F280" s="25" t="s">
        <v>6</v>
      </c>
      <c r="G280" s="10"/>
    </row>
    <row r="281" spans="1:7" s="16" customFormat="1" ht="18.75" customHeight="1">
      <c r="A281" s="17" t="s">
        <v>80</v>
      </c>
      <c r="B281" s="47" t="s">
        <v>13</v>
      </c>
      <c r="C281" s="18">
        <v>9010</v>
      </c>
      <c r="D281" s="12">
        <v>3475.34</v>
      </c>
      <c r="E281" s="13">
        <v>38.57</v>
      </c>
      <c r="F281" s="25" t="s">
        <v>6</v>
      </c>
      <c r="G281" s="10"/>
    </row>
    <row r="282" spans="1:7" s="16" customFormat="1" ht="18.75" customHeight="1">
      <c r="A282" s="17" t="s">
        <v>81</v>
      </c>
      <c r="B282" s="49"/>
      <c r="C282" s="18">
        <v>172.6</v>
      </c>
      <c r="D282" s="12">
        <v>84.57</v>
      </c>
      <c r="E282" s="13">
        <v>49</v>
      </c>
      <c r="F282" s="25" t="s">
        <v>6</v>
      </c>
      <c r="G282" s="10"/>
    </row>
    <row r="283" spans="1:7" s="16" customFormat="1" ht="18.75" customHeight="1">
      <c r="A283" s="17" t="s">
        <v>82</v>
      </c>
      <c r="B283" s="49"/>
      <c r="C283" s="18">
        <v>380</v>
      </c>
      <c r="D283" s="12">
        <v>76</v>
      </c>
      <c r="E283" s="13">
        <v>20</v>
      </c>
      <c r="F283" s="25" t="s">
        <v>6</v>
      </c>
      <c r="G283" s="10"/>
    </row>
    <row r="284" spans="1:7" s="16" customFormat="1" ht="18.75" customHeight="1">
      <c r="A284" s="17" t="s">
        <v>83</v>
      </c>
      <c r="B284" s="61"/>
      <c r="C284" s="18">
        <v>184000</v>
      </c>
      <c r="D284" s="12">
        <v>82800</v>
      </c>
      <c r="E284" s="13">
        <v>45</v>
      </c>
      <c r="F284" s="25" t="s">
        <v>6</v>
      </c>
      <c r="G284" s="10"/>
    </row>
    <row r="285" spans="1:7" s="16" customFormat="1" ht="18.75" customHeight="1">
      <c r="A285" s="17" t="s">
        <v>84</v>
      </c>
      <c r="B285" s="61"/>
      <c r="C285" s="18">
        <v>101</v>
      </c>
      <c r="D285" s="12">
        <v>45.45</v>
      </c>
      <c r="E285" s="13">
        <v>45</v>
      </c>
      <c r="F285" s="25" t="s">
        <v>6</v>
      </c>
      <c r="G285" s="10"/>
    </row>
    <row r="286" spans="1:7" s="16" customFormat="1" ht="36.75" customHeight="1">
      <c r="A286" s="17" t="s">
        <v>85</v>
      </c>
      <c r="B286" s="61"/>
      <c r="C286" s="12" t="s">
        <v>234</v>
      </c>
      <c r="D286" s="12" t="s">
        <v>234</v>
      </c>
      <c r="E286" s="13">
        <v>40</v>
      </c>
      <c r="F286" s="44" t="s">
        <v>246</v>
      </c>
      <c r="G286" s="10"/>
    </row>
    <row r="287" spans="1:7" s="16" customFormat="1" ht="26.25" customHeight="1">
      <c r="A287" s="17" t="s">
        <v>86</v>
      </c>
      <c r="B287" s="61"/>
      <c r="C287" s="18">
        <v>4506860</v>
      </c>
      <c r="D287" s="12">
        <v>118305.08</v>
      </c>
      <c r="E287" s="13">
        <v>2.63</v>
      </c>
      <c r="F287" s="44" t="s">
        <v>6</v>
      </c>
      <c r="G287" s="10"/>
    </row>
    <row r="288" spans="1:7" s="16" customFormat="1" ht="18.75" customHeight="1">
      <c r="A288" s="17" t="s">
        <v>87</v>
      </c>
      <c r="B288" s="61"/>
      <c r="C288" s="18">
        <v>327800</v>
      </c>
      <c r="D288" s="12">
        <v>147510</v>
      </c>
      <c r="E288" s="13">
        <v>45</v>
      </c>
      <c r="F288" s="44" t="s">
        <v>6</v>
      </c>
      <c r="G288" s="10"/>
    </row>
    <row r="289" spans="1:7" s="16" customFormat="1" ht="18.75" customHeight="1">
      <c r="A289" s="17" t="s">
        <v>88</v>
      </c>
      <c r="B289" s="61"/>
      <c r="C289" s="18">
        <v>65000</v>
      </c>
      <c r="D289" s="12">
        <v>31850</v>
      </c>
      <c r="E289" s="13">
        <v>49</v>
      </c>
      <c r="F289" s="44" t="s">
        <v>6</v>
      </c>
      <c r="G289" s="10"/>
    </row>
    <row r="290" spans="1:7" s="16" customFormat="1" ht="18.75" customHeight="1">
      <c r="A290" s="17" t="s">
        <v>89</v>
      </c>
      <c r="B290" s="61"/>
      <c r="C290" s="18">
        <v>1</v>
      </c>
      <c r="D290" s="12">
        <v>0.4</v>
      </c>
      <c r="E290" s="13">
        <v>40</v>
      </c>
      <c r="F290" s="44" t="s">
        <v>251</v>
      </c>
      <c r="G290" s="10"/>
    </row>
    <row r="291" spans="1:7" s="16" customFormat="1" ht="36" customHeight="1">
      <c r="A291" s="17" t="s">
        <v>90</v>
      </c>
      <c r="B291" s="61"/>
      <c r="C291" s="12" t="s">
        <v>234</v>
      </c>
      <c r="D291" s="12" t="s">
        <v>234</v>
      </c>
      <c r="E291" s="13">
        <v>35</v>
      </c>
      <c r="F291" s="44" t="s">
        <v>246</v>
      </c>
      <c r="G291" s="10"/>
    </row>
    <row r="292" spans="1:7" s="16" customFormat="1" ht="18.75" customHeight="1">
      <c r="A292" s="17" t="s">
        <v>91</v>
      </c>
      <c r="B292" s="62"/>
      <c r="C292" s="18">
        <v>513525</v>
      </c>
      <c r="D292" s="12">
        <v>246492</v>
      </c>
      <c r="E292" s="13">
        <v>48</v>
      </c>
      <c r="F292" s="25" t="s">
        <v>6</v>
      </c>
      <c r="G292" s="10"/>
    </row>
    <row r="293" spans="1:7" s="16" customFormat="1" ht="18.75" customHeight="1">
      <c r="A293" s="17" t="s">
        <v>106</v>
      </c>
      <c r="B293" s="47" t="s">
        <v>29</v>
      </c>
      <c r="C293" s="18">
        <v>417294</v>
      </c>
      <c r="D293" s="12">
        <v>110436</v>
      </c>
      <c r="E293" s="13">
        <v>26.46</v>
      </c>
      <c r="F293" s="25" t="s">
        <v>6</v>
      </c>
      <c r="G293" s="10"/>
    </row>
    <row r="294" spans="1:7" s="16" customFormat="1" ht="18.75" customHeight="1">
      <c r="A294" s="17" t="s">
        <v>107</v>
      </c>
      <c r="B294" s="49"/>
      <c r="C294" s="18">
        <v>70000</v>
      </c>
      <c r="D294" s="12">
        <v>31500</v>
      </c>
      <c r="E294" s="13">
        <v>45</v>
      </c>
      <c r="F294" s="25" t="s">
        <v>6</v>
      </c>
      <c r="G294" s="10"/>
    </row>
    <row r="295" spans="1:7" s="16" customFormat="1" ht="18.75" customHeight="1">
      <c r="A295" s="17" t="s">
        <v>232</v>
      </c>
      <c r="B295" s="48"/>
      <c r="C295" s="18">
        <v>1000000</v>
      </c>
      <c r="D295" s="12">
        <v>171429</v>
      </c>
      <c r="E295" s="13">
        <v>17.14</v>
      </c>
      <c r="F295" s="25" t="s">
        <v>6</v>
      </c>
      <c r="G295" s="10"/>
    </row>
    <row r="296" spans="1:7" s="16" customFormat="1" ht="18.75" customHeight="1">
      <c r="A296" s="17" t="s">
        <v>108</v>
      </c>
      <c r="B296" s="11" t="s">
        <v>109</v>
      </c>
      <c r="C296" s="18">
        <v>4317196</v>
      </c>
      <c r="D296" s="12">
        <v>261830</v>
      </c>
      <c r="E296" s="13">
        <v>6.06</v>
      </c>
      <c r="F296" s="25" t="s">
        <v>6</v>
      </c>
      <c r="G296" s="10"/>
    </row>
    <row r="297" spans="1:7" s="16" customFormat="1" ht="25.5" customHeight="1">
      <c r="A297" s="17" t="s">
        <v>196</v>
      </c>
      <c r="B297" s="47" t="s">
        <v>30</v>
      </c>
      <c r="C297" s="18">
        <v>12.5</v>
      </c>
      <c r="D297" s="12">
        <v>4.25</v>
      </c>
      <c r="E297" s="13">
        <v>34</v>
      </c>
      <c r="F297" s="25" t="s">
        <v>6</v>
      </c>
      <c r="G297" s="10"/>
    </row>
    <row r="298" spans="1:7" s="16" customFormat="1" ht="18.75" customHeight="1">
      <c r="A298" s="17" t="s">
        <v>197</v>
      </c>
      <c r="B298" s="49"/>
      <c r="C298" s="18">
        <v>1000</v>
      </c>
      <c r="D298" s="12">
        <v>490</v>
      </c>
      <c r="E298" s="13">
        <v>49</v>
      </c>
      <c r="F298" s="25" t="s">
        <v>6</v>
      </c>
      <c r="G298" s="10"/>
    </row>
    <row r="299" spans="1:7" s="16" customFormat="1" ht="25.5" customHeight="1">
      <c r="A299" s="17" t="s">
        <v>198</v>
      </c>
      <c r="B299" s="48"/>
      <c r="C299" s="18">
        <v>30000</v>
      </c>
      <c r="D299" s="12">
        <v>12000</v>
      </c>
      <c r="E299" s="13">
        <v>40</v>
      </c>
      <c r="F299" s="25" t="s">
        <v>6</v>
      </c>
      <c r="G299" s="10"/>
    </row>
    <row r="300" spans="1:7" s="16" customFormat="1" ht="18.75" customHeight="1">
      <c r="A300" s="17" t="s">
        <v>79</v>
      </c>
      <c r="B300" s="11" t="s">
        <v>9</v>
      </c>
      <c r="C300" s="18">
        <v>10000</v>
      </c>
      <c r="D300" s="12">
        <v>4000</v>
      </c>
      <c r="E300" s="13">
        <v>40</v>
      </c>
      <c r="F300" s="25" t="s">
        <v>6</v>
      </c>
      <c r="G300" s="10"/>
    </row>
    <row r="301" spans="1:7" s="16" customFormat="1" ht="18.75" customHeight="1">
      <c r="A301" s="17" t="s">
        <v>185</v>
      </c>
      <c r="B301" s="47" t="s">
        <v>244</v>
      </c>
      <c r="C301" s="18">
        <v>980000</v>
      </c>
      <c r="D301" s="12">
        <v>235886</v>
      </c>
      <c r="E301" s="13">
        <v>24.07</v>
      </c>
      <c r="F301" s="25" t="s">
        <v>6</v>
      </c>
      <c r="G301" s="10"/>
    </row>
    <row r="302" spans="1:7" s="16" customFormat="1" ht="18.75" customHeight="1">
      <c r="A302" s="17" t="s">
        <v>186</v>
      </c>
      <c r="B302" s="49"/>
      <c r="C302" s="18">
        <v>2491371</v>
      </c>
      <c r="D302" s="12">
        <v>996066</v>
      </c>
      <c r="E302" s="13">
        <v>39.98</v>
      </c>
      <c r="F302" s="25" t="s">
        <v>6</v>
      </c>
      <c r="G302" s="10"/>
    </row>
    <row r="303" spans="1:7" s="16" customFormat="1" ht="18.75" customHeight="1">
      <c r="A303" s="17" t="s">
        <v>187</v>
      </c>
      <c r="B303" s="48"/>
      <c r="C303" s="18">
        <v>94.9</v>
      </c>
      <c r="D303" s="12">
        <v>21.6</v>
      </c>
      <c r="E303" s="13">
        <v>22.76</v>
      </c>
      <c r="F303" s="25" t="s">
        <v>6</v>
      </c>
      <c r="G303" s="10"/>
    </row>
    <row r="304" spans="1:7" s="16" customFormat="1" ht="30.75" customHeight="1">
      <c r="A304" s="17" t="s">
        <v>231</v>
      </c>
      <c r="B304" s="11" t="s">
        <v>261</v>
      </c>
      <c r="C304" s="18">
        <v>41496</v>
      </c>
      <c r="D304" s="12">
        <v>20333</v>
      </c>
      <c r="E304" s="13">
        <v>49</v>
      </c>
      <c r="F304" s="25" t="s">
        <v>6</v>
      </c>
      <c r="G304" s="10"/>
    </row>
    <row r="305" spans="1:7" s="16" customFormat="1" ht="18.75" customHeight="1">
      <c r="A305" s="17" t="s">
        <v>159</v>
      </c>
      <c r="B305" s="47" t="s">
        <v>245</v>
      </c>
      <c r="C305" s="18">
        <v>100000</v>
      </c>
      <c r="D305" s="12">
        <v>28800</v>
      </c>
      <c r="E305" s="13">
        <v>28.8</v>
      </c>
      <c r="F305" s="25" t="s">
        <v>6</v>
      </c>
      <c r="G305" s="10"/>
    </row>
    <row r="306" spans="1:7" s="16" customFormat="1" ht="18.75" customHeight="1">
      <c r="A306" s="17" t="s">
        <v>160</v>
      </c>
      <c r="B306" s="49"/>
      <c r="C306" s="18">
        <v>29043</v>
      </c>
      <c r="D306" s="12">
        <v>7429</v>
      </c>
      <c r="E306" s="13">
        <v>25.58</v>
      </c>
      <c r="F306" s="25" t="s">
        <v>6</v>
      </c>
      <c r="G306" s="10"/>
    </row>
    <row r="307" spans="1:7" s="16" customFormat="1" ht="18.75" customHeight="1">
      <c r="A307" s="17" t="s">
        <v>161</v>
      </c>
      <c r="B307" s="49"/>
      <c r="C307" s="18">
        <v>73043</v>
      </c>
      <c r="D307" s="12">
        <v>31523</v>
      </c>
      <c r="E307" s="13">
        <v>43.16</v>
      </c>
      <c r="F307" s="25" t="s">
        <v>6</v>
      </c>
      <c r="G307" s="10"/>
    </row>
    <row r="308" spans="1:7" s="16" customFormat="1" ht="18.75" customHeight="1">
      <c r="A308" s="17" t="s">
        <v>162</v>
      </c>
      <c r="B308" s="49"/>
      <c r="C308" s="18">
        <v>93033</v>
      </c>
      <c r="D308" s="12">
        <v>37251</v>
      </c>
      <c r="E308" s="13">
        <v>40.04</v>
      </c>
      <c r="F308" s="25" t="s">
        <v>6</v>
      </c>
      <c r="G308" s="10"/>
    </row>
    <row r="309" spans="1:7" s="16" customFormat="1" ht="18.75" customHeight="1">
      <c r="A309" s="17" t="s">
        <v>163</v>
      </c>
      <c r="B309" s="49"/>
      <c r="C309" s="18">
        <v>3600</v>
      </c>
      <c r="D309" s="12">
        <v>881</v>
      </c>
      <c r="E309" s="13">
        <v>24.47</v>
      </c>
      <c r="F309" s="25" t="s">
        <v>6</v>
      </c>
      <c r="G309" s="10"/>
    </row>
    <row r="310" spans="1:7" s="16" customFormat="1" ht="18.75" customHeight="1">
      <c r="A310" s="17" t="s">
        <v>164</v>
      </c>
      <c r="B310" s="49"/>
      <c r="C310" s="18">
        <v>159773</v>
      </c>
      <c r="D310" s="12">
        <v>41647</v>
      </c>
      <c r="E310" s="13">
        <v>26.07</v>
      </c>
      <c r="F310" s="25" t="s">
        <v>6</v>
      </c>
      <c r="G310" s="10"/>
    </row>
    <row r="311" spans="1:7" s="16" customFormat="1" ht="18.75" customHeight="1">
      <c r="A311" s="17" t="s">
        <v>165</v>
      </c>
      <c r="B311" s="49"/>
      <c r="C311" s="18">
        <v>36107</v>
      </c>
      <c r="D311" s="12">
        <v>11528</v>
      </c>
      <c r="E311" s="13">
        <v>31.93</v>
      </c>
      <c r="F311" s="25" t="s">
        <v>6</v>
      </c>
      <c r="G311" s="10"/>
    </row>
    <row r="312" spans="1:7" s="16" customFormat="1" ht="18.75" customHeight="1">
      <c r="A312" s="17" t="s">
        <v>166</v>
      </c>
      <c r="B312" s="49"/>
      <c r="C312" s="18">
        <v>151112</v>
      </c>
      <c r="D312" s="12">
        <v>62628</v>
      </c>
      <c r="E312" s="13">
        <v>41.44</v>
      </c>
      <c r="F312" s="25" t="s">
        <v>6</v>
      </c>
      <c r="G312" s="10"/>
    </row>
    <row r="313" spans="1:7" s="16" customFormat="1" ht="18.75" customHeight="1">
      <c r="A313" s="17" t="s">
        <v>167</v>
      </c>
      <c r="B313" s="49"/>
      <c r="C313" s="18">
        <v>147866</v>
      </c>
      <c r="D313" s="12">
        <v>36405</v>
      </c>
      <c r="E313" s="13">
        <v>24.62</v>
      </c>
      <c r="F313" s="25" t="s">
        <v>6</v>
      </c>
      <c r="G313" s="10"/>
    </row>
    <row r="314" spans="1:7" s="16" customFormat="1" ht="18.75" customHeight="1">
      <c r="A314" s="17" t="s">
        <v>168</v>
      </c>
      <c r="B314" s="49"/>
      <c r="C314" s="18">
        <v>110431</v>
      </c>
      <c r="D314" s="12">
        <v>23482</v>
      </c>
      <c r="E314" s="13">
        <v>21.26</v>
      </c>
      <c r="F314" s="25" t="s">
        <v>6</v>
      </c>
      <c r="G314" s="10"/>
    </row>
    <row r="315" spans="1:7" s="16" customFormat="1" ht="18.75" customHeight="1">
      <c r="A315" s="17" t="s">
        <v>169</v>
      </c>
      <c r="B315" s="49"/>
      <c r="C315" s="18">
        <v>118474</v>
      </c>
      <c r="D315" s="12">
        <v>39035</v>
      </c>
      <c r="E315" s="13">
        <v>32.95</v>
      </c>
      <c r="F315" s="25" t="s">
        <v>6</v>
      </c>
      <c r="G315" s="10"/>
    </row>
    <row r="316" spans="1:7" s="16" customFormat="1" ht="18.75" customHeight="1">
      <c r="A316" s="17" t="s">
        <v>170</v>
      </c>
      <c r="B316" s="49"/>
      <c r="C316" s="18">
        <v>224087</v>
      </c>
      <c r="D316" s="12">
        <v>52798</v>
      </c>
      <c r="E316" s="13">
        <v>23.56</v>
      </c>
      <c r="F316" s="25" t="s">
        <v>6</v>
      </c>
      <c r="G316" s="10"/>
    </row>
    <row r="317" spans="1:7" s="16" customFormat="1" ht="18.75" customHeight="1">
      <c r="A317" s="17" t="s">
        <v>171</v>
      </c>
      <c r="B317" s="49"/>
      <c r="C317" s="18">
        <v>60000</v>
      </c>
      <c r="D317" s="12">
        <v>20040</v>
      </c>
      <c r="E317" s="13">
        <v>33.4</v>
      </c>
      <c r="F317" s="25" t="s">
        <v>6</v>
      </c>
      <c r="G317" s="10"/>
    </row>
    <row r="318" spans="1:7" s="16" customFormat="1" ht="18.75" customHeight="1">
      <c r="A318" s="17" t="s">
        <v>172</v>
      </c>
      <c r="B318" s="49"/>
      <c r="C318" s="18">
        <v>322841</v>
      </c>
      <c r="D318" s="12">
        <v>30073</v>
      </c>
      <c r="E318" s="13">
        <v>9.32</v>
      </c>
      <c r="F318" s="25" t="s">
        <v>6</v>
      </c>
      <c r="G318" s="10"/>
    </row>
    <row r="319" spans="1:7" s="16" customFormat="1" ht="18.75" customHeight="1">
      <c r="A319" s="42" t="s">
        <v>173</v>
      </c>
      <c r="B319" s="61"/>
      <c r="C319" s="43">
        <v>75928</v>
      </c>
      <c r="D319" s="8">
        <v>28704</v>
      </c>
      <c r="E319" s="9">
        <v>37.8</v>
      </c>
      <c r="F319" s="30" t="s">
        <v>6</v>
      </c>
      <c r="G319" s="10"/>
    </row>
    <row r="320" spans="1:7" s="16" customFormat="1" ht="18.75" customHeight="1">
      <c r="A320" s="17" t="s">
        <v>174</v>
      </c>
      <c r="B320" s="61"/>
      <c r="C320" s="18">
        <v>20000</v>
      </c>
      <c r="D320" s="12">
        <v>2000</v>
      </c>
      <c r="E320" s="13">
        <v>10</v>
      </c>
      <c r="F320" s="25" t="s">
        <v>6</v>
      </c>
      <c r="G320" s="10"/>
    </row>
    <row r="321" spans="1:7" s="16" customFormat="1" ht="18.75" customHeight="1">
      <c r="A321" s="17" t="s">
        <v>175</v>
      </c>
      <c r="B321" s="61"/>
      <c r="C321" s="18">
        <v>33510</v>
      </c>
      <c r="D321" s="12">
        <v>13345</v>
      </c>
      <c r="E321" s="13">
        <v>39.82</v>
      </c>
      <c r="F321" s="25" t="s">
        <v>6</v>
      </c>
      <c r="G321" s="10"/>
    </row>
    <row r="322" spans="1:7" s="16" customFormat="1" ht="18.75" customHeight="1">
      <c r="A322" s="17" t="s">
        <v>176</v>
      </c>
      <c r="B322" s="61"/>
      <c r="C322" s="18">
        <v>51655</v>
      </c>
      <c r="D322" s="12">
        <v>10000</v>
      </c>
      <c r="E322" s="13">
        <v>19.36</v>
      </c>
      <c r="F322" s="25" t="s">
        <v>6</v>
      </c>
      <c r="G322" s="10"/>
    </row>
    <row r="323" spans="1:7" s="16" customFormat="1" ht="26.25" customHeight="1">
      <c r="A323" s="17" t="s">
        <v>177</v>
      </c>
      <c r="B323" s="62"/>
      <c r="C323" s="18">
        <v>6000</v>
      </c>
      <c r="D323" s="12">
        <v>1083</v>
      </c>
      <c r="E323" s="13">
        <v>18.05</v>
      </c>
      <c r="F323" s="25" t="s">
        <v>6</v>
      </c>
      <c r="G323" s="10"/>
    </row>
    <row r="324" spans="1:7" s="16" customFormat="1" ht="18.75" customHeight="1">
      <c r="A324" s="17" t="s">
        <v>215</v>
      </c>
      <c r="B324" s="47" t="s">
        <v>27</v>
      </c>
      <c r="C324" s="18">
        <v>21000</v>
      </c>
      <c r="D324" s="12">
        <v>1250</v>
      </c>
      <c r="E324" s="13">
        <v>5.95</v>
      </c>
      <c r="F324" s="25" t="s">
        <v>6</v>
      </c>
      <c r="G324" s="10"/>
    </row>
    <row r="325" spans="1:7" s="16" customFormat="1" ht="18.75" customHeight="1">
      <c r="A325" s="17" t="s">
        <v>216</v>
      </c>
      <c r="B325" s="48"/>
      <c r="C325" s="18">
        <v>4377</v>
      </c>
      <c r="D325" s="12">
        <v>30</v>
      </c>
      <c r="E325" s="13">
        <v>0.69</v>
      </c>
      <c r="F325" s="25" t="s">
        <v>6</v>
      </c>
      <c r="G325" s="10"/>
    </row>
    <row r="326" spans="1:7" s="16" customFormat="1" ht="24" customHeight="1">
      <c r="A326" s="17" t="s">
        <v>212</v>
      </c>
      <c r="B326" s="11" t="s">
        <v>213</v>
      </c>
      <c r="C326" s="18">
        <v>16684</v>
      </c>
      <c r="D326" s="12">
        <v>1547</v>
      </c>
      <c r="E326" s="13">
        <v>9.27</v>
      </c>
      <c r="F326" s="44" t="s">
        <v>247</v>
      </c>
      <c r="G326" s="10"/>
    </row>
    <row r="327" spans="1:7" s="16" customFormat="1" ht="24" customHeight="1">
      <c r="A327" s="17" t="s">
        <v>205</v>
      </c>
      <c r="B327" s="11" t="s">
        <v>57</v>
      </c>
      <c r="C327" s="18">
        <v>30221</v>
      </c>
      <c r="D327" s="12">
        <v>924</v>
      </c>
      <c r="E327" s="13">
        <v>3.06</v>
      </c>
      <c r="F327" s="44" t="s">
        <v>247</v>
      </c>
      <c r="G327" s="10"/>
    </row>
    <row r="328" spans="1:7" s="16" customFormat="1" ht="18.75" customHeight="1">
      <c r="A328" s="17" t="s">
        <v>209</v>
      </c>
      <c r="B328" s="11" t="s">
        <v>210</v>
      </c>
      <c r="C328" s="18">
        <v>20000</v>
      </c>
      <c r="D328" s="12">
        <v>20000</v>
      </c>
      <c r="E328" s="13">
        <v>100</v>
      </c>
      <c r="F328" s="25" t="s">
        <v>6</v>
      </c>
      <c r="G328" s="10"/>
    </row>
    <row r="329" spans="1:7" s="16" customFormat="1" ht="18.75" customHeight="1">
      <c r="A329" s="17" t="s">
        <v>217</v>
      </c>
      <c r="B329" s="11" t="s">
        <v>38</v>
      </c>
      <c r="C329" s="18">
        <v>20</v>
      </c>
      <c r="D329" s="12">
        <v>20</v>
      </c>
      <c r="E329" s="13">
        <v>100</v>
      </c>
      <c r="F329" s="25" t="s">
        <v>6</v>
      </c>
      <c r="G329" s="10"/>
    </row>
    <row r="330" spans="1:7" s="16" customFormat="1" ht="18.75" customHeight="1">
      <c r="A330" s="17" t="s">
        <v>222</v>
      </c>
      <c r="B330" s="11" t="s">
        <v>223</v>
      </c>
      <c r="C330" s="18">
        <v>169065</v>
      </c>
      <c r="D330" s="12">
        <v>140722</v>
      </c>
      <c r="E330" s="13">
        <v>83.24</v>
      </c>
      <c r="F330" s="25" t="s">
        <v>6</v>
      </c>
      <c r="G330" s="10"/>
    </row>
    <row r="331" spans="1:7" s="16" customFormat="1" ht="18.75" customHeight="1">
      <c r="A331" s="17" t="s">
        <v>206</v>
      </c>
      <c r="B331" s="47" t="s">
        <v>207</v>
      </c>
      <c r="C331" s="18">
        <v>135381</v>
      </c>
      <c r="D331" s="12">
        <v>115832</v>
      </c>
      <c r="E331" s="13">
        <v>85.56</v>
      </c>
      <c r="F331" s="25" t="s">
        <v>6</v>
      </c>
      <c r="G331" s="10"/>
    </row>
    <row r="332" spans="1:7" s="16" customFormat="1" ht="18.75" customHeight="1">
      <c r="A332" s="17" t="s">
        <v>208</v>
      </c>
      <c r="B332" s="48"/>
      <c r="C332" s="18">
        <v>3000</v>
      </c>
      <c r="D332" s="12">
        <v>400</v>
      </c>
      <c r="E332" s="13">
        <v>13.33</v>
      </c>
      <c r="F332" s="25" t="s">
        <v>6</v>
      </c>
      <c r="G332" s="10"/>
    </row>
    <row r="333" spans="1:7" s="16" customFormat="1" ht="27.75" customHeight="1">
      <c r="A333" s="17" t="s">
        <v>203</v>
      </c>
      <c r="B333" s="11" t="s">
        <v>204</v>
      </c>
      <c r="C333" s="18">
        <v>3077.5</v>
      </c>
      <c r="D333" s="12">
        <v>2000.38</v>
      </c>
      <c r="E333" s="13">
        <v>65</v>
      </c>
      <c r="F333" s="25" t="s">
        <v>6</v>
      </c>
      <c r="G333" s="10"/>
    </row>
    <row r="334" spans="1:7" s="16" customFormat="1" ht="18.75" customHeight="1">
      <c r="A334" s="17" t="s">
        <v>218</v>
      </c>
      <c r="B334" s="47" t="s">
        <v>219</v>
      </c>
      <c r="C334" s="18">
        <v>5000</v>
      </c>
      <c r="D334" s="12">
        <v>300</v>
      </c>
      <c r="E334" s="13">
        <v>6</v>
      </c>
      <c r="F334" s="25" t="s">
        <v>6</v>
      </c>
      <c r="G334" s="10"/>
    </row>
    <row r="335" spans="1:7" s="16" customFormat="1" ht="18.75" customHeight="1">
      <c r="A335" s="17" t="s">
        <v>220</v>
      </c>
      <c r="B335" s="49"/>
      <c r="C335" s="18">
        <v>104060</v>
      </c>
      <c r="D335" s="12">
        <v>2299</v>
      </c>
      <c r="E335" s="13">
        <v>2.21</v>
      </c>
      <c r="F335" s="25" t="s">
        <v>6</v>
      </c>
      <c r="G335" s="10"/>
    </row>
    <row r="336" spans="1:7" s="16" customFormat="1" ht="26.25" customHeight="1">
      <c r="A336" s="17" t="s">
        <v>221</v>
      </c>
      <c r="B336" s="48"/>
      <c r="C336" s="18">
        <v>156482</v>
      </c>
      <c r="D336" s="12">
        <v>156482</v>
      </c>
      <c r="E336" s="13">
        <v>100</v>
      </c>
      <c r="F336" s="25" t="s">
        <v>6</v>
      </c>
      <c r="G336" s="10"/>
    </row>
    <row r="337" spans="1:7" s="16" customFormat="1" ht="18.75" customHeight="1">
      <c r="A337" s="17" t="s">
        <v>252</v>
      </c>
      <c r="B337" s="11" t="s">
        <v>214</v>
      </c>
      <c r="C337" s="18">
        <v>5500</v>
      </c>
      <c r="D337" s="12">
        <v>5500</v>
      </c>
      <c r="E337" s="13">
        <v>100</v>
      </c>
      <c r="F337" s="25" t="s">
        <v>6</v>
      </c>
      <c r="G337" s="10"/>
    </row>
    <row r="338" spans="1:7" s="16" customFormat="1" ht="25.5" customHeight="1">
      <c r="A338" s="17" t="s">
        <v>253</v>
      </c>
      <c r="B338" s="47" t="s">
        <v>201</v>
      </c>
      <c r="C338" s="18">
        <v>159000</v>
      </c>
      <c r="D338" s="12">
        <v>159000</v>
      </c>
      <c r="E338" s="13">
        <v>100</v>
      </c>
      <c r="F338" s="25" t="s">
        <v>6</v>
      </c>
      <c r="G338" s="10"/>
    </row>
    <row r="339" spans="1:7" s="16" customFormat="1" ht="18.75" customHeight="1">
      <c r="A339" s="17" t="s">
        <v>202</v>
      </c>
      <c r="B339" s="48"/>
      <c r="C339" s="18">
        <v>500</v>
      </c>
      <c r="D339" s="12">
        <v>500</v>
      </c>
      <c r="E339" s="13">
        <v>100</v>
      </c>
      <c r="F339" s="25" t="s">
        <v>6</v>
      </c>
      <c r="G339" s="10"/>
    </row>
    <row r="340" spans="1:7" s="16" customFormat="1" ht="35.25" customHeight="1">
      <c r="A340" s="59" t="s">
        <v>254</v>
      </c>
      <c r="B340" s="60"/>
      <c r="C340" s="60"/>
      <c r="D340" s="60"/>
      <c r="E340" s="60"/>
      <c r="F340" s="60"/>
      <c r="G340" s="10"/>
    </row>
  </sheetData>
  <sheetProtection/>
  <mergeCells count="182">
    <mergeCell ref="B246:B250"/>
    <mergeCell ref="B281:B292"/>
    <mergeCell ref="B305:B323"/>
    <mergeCell ref="F197:F208"/>
    <mergeCell ref="B209:B240"/>
    <mergeCell ref="B241:B245"/>
    <mergeCell ref="B267:B269"/>
    <mergeCell ref="B270:B277"/>
    <mergeCell ref="A2:A7"/>
    <mergeCell ref="C2:C7"/>
    <mergeCell ref="F2:F7"/>
    <mergeCell ref="A8:A13"/>
    <mergeCell ref="C8:C13"/>
    <mergeCell ref="F8:F13"/>
    <mergeCell ref="A14:A18"/>
    <mergeCell ref="C14:C18"/>
    <mergeCell ref="F14:F18"/>
    <mergeCell ref="A19:A23"/>
    <mergeCell ref="C19:C23"/>
    <mergeCell ref="F19:F23"/>
    <mergeCell ref="A24:A28"/>
    <mergeCell ref="C24:C28"/>
    <mergeCell ref="F24:F28"/>
    <mergeCell ref="A29:A33"/>
    <mergeCell ref="C29:C33"/>
    <mergeCell ref="F29:F33"/>
    <mergeCell ref="A34:A37"/>
    <mergeCell ref="C34:C37"/>
    <mergeCell ref="F34:F37"/>
    <mergeCell ref="A38:A41"/>
    <mergeCell ref="C38:C41"/>
    <mergeCell ref="F38:F41"/>
    <mergeCell ref="A42:A46"/>
    <mergeCell ref="C42:C46"/>
    <mergeCell ref="F42:F46"/>
    <mergeCell ref="A47:A50"/>
    <mergeCell ref="C47:C50"/>
    <mergeCell ref="F47:F50"/>
    <mergeCell ref="A51:A54"/>
    <mergeCell ref="C51:C54"/>
    <mergeCell ref="F51:F54"/>
    <mergeCell ref="A55:A58"/>
    <mergeCell ref="C55:C58"/>
    <mergeCell ref="F55:F58"/>
    <mergeCell ref="A59:A62"/>
    <mergeCell ref="C59:C62"/>
    <mergeCell ref="F59:F62"/>
    <mergeCell ref="A63:A65"/>
    <mergeCell ref="C63:C65"/>
    <mergeCell ref="F63:F65"/>
    <mergeCell ref="A66:A68"/>
    <mergeCell ref="C66:C68"/>
    <mergeCell ref="F66:F68"/>
    <mergeCell ref="A69:A71"/>
    <mergeCell ref="C69:C71"/>
    <mergeCell ref="F69:F71"/>
    <mergeCell ref="A72:A75"/>
    <mergeCell ref="C72:C75"/>
    <mergeCell ref="F72:F75"/>
    <mergeCell ref="A76:A78"/>
    <mergeCell ref="C76:C78"/>
    <mergeCell ref="F76:F78"/>
    <mergeCell ref="A79:A81"/>
    <mergeCell ref="C79:C81"/>
    <mergeCell ref="F79:F81"/>
    <mergeCell ref="A82:A84"/>
    <mergeCell ref="C82:C84"/>
    <mergeCell ref="F82:F84"/>
    <mergeCell ref="A85:A87"/>
    <mergeCell ref="C85:C87"/>
    <mergeCell ref="F85:F87"/>
    <mergeCell ref="A88:A90"/>
    <mergeCell ref="C88:C90"/>
    <mergeCell ref="F88:F90"/>
    <mergeCell ref="A91:A93"/>
    <mergeCell ref="C91:C93"/>
    <mergeCell ref="F91:F93"/>
    <mergeCell ref="A94:A96"/>
    <mergeCell ref="C94:C96"/>
    <mergeCell ref="F94:F96"/>
    <mergeCell ref="A97:A99"/>
    <mergeCell ref="C97:C99"/>
    <mergeCell ref="F97:F99"/>
    <mergeCell ref="A100:A102"/>
    <mergeCell ref="C100:C102"/>
    <mergeCell ref="F100:F102"/>
    <mergeCell ref="A103:A105"/>
    <mergeCell ref="C103:C105"/>
    <mergeCell ref="F103:F105"/>
    <mergeCell ref="A106:A108"/>
    <mergeCell ref="C106:C108"/>
    <mergeCell ref="F106:F108"/>
    <mergeCell ref="A109:A111"/>
    <mergeCell ref="C109:C111"/>
    <mergeCell ref="F109:F111"/>
    <mergeCell ref="A112:A114"/>
    <mergeCell ref="C112:C114"/>
    <mergeCell ref="F112:F114"/>
    <mergeCell ref="A115:A117"/>
    <mergeCell ref="C115:C117"/>
    <mergeCell ref="F115:F117"/>
    <mergeCell ref="A118:A120"/>
    <mergeCell ref="C118:C120"/>
    <mergeCell ref="F118:F120"/>
    <mergeCell ref="A121:A123"/>
    <mergeCell ref="C121:C123"/>
    <mergeCell ref="F121:F123"/>
    <mergeCell ref="A124:A126"/>
    <mergeCell ref="C124:C126"/>
    <mergeCell ref="F124:F126"/>
    <mergeCell ref="A127:A129"/>
    <mergeCell ref="C127:C129"/>
    <mergeCell ref="F127:F129"/>
    <mergeCell ref="A130:A132"/>
    <mergeCell ref="C130:C132"/>
    <mergeCell ref="A133:A135"/>
    <mergeCell ref="C133:C135"/>
    <mergeCell ref="F133:F135"/>
    <mergeCell ref="A136:A138"/>
    <mergeCell ref="C136:C138"/>
    <mergeCell ref="F136:F138"/>
    <mergeCell ref="A139:A142"/>
    <mergeCell ref="C139:C142"/>
    <mergeCell ref="F139:F142"/>
    <mergeCell ref="A143:A146"/>
    <mergeCell ref="C143:C146"/>
    <mergeCell ref="A147:A149"/>
    <mergeCell ref="C147:C149"/>
    <mergeCell ref="F147:F149"/>
    <mergeCell ref="A150:A152"/>
    <mergeCell ref="C150:C152"/>
    <mergeCell ref="F150:F152"/>
    <mergeCell ref="A153:A155"/>
    <mergeCell ref="C153:C155"/>
    <mergeCell ref="A156:A158"/>
    <mergeCell ref="C156:C158"/>
    <mergeCell ref="A159:A161"/>
    <mergeCell ref="C159:C161"/>
    <mergeCell ref="A162:A164"/>
    <mergeCell ref="C162:C164"/>
    <mergeCell ref="A165:A167"/>
    <mergeCell ref="C165:C167"/>
    <mergeCell ref="F165:F167"/>
    <mergeCell ref="A168:A170"/>
    <mergeCell ref="C168:C170"/>
    <mergeCell ref="A171:A173"/>
    <mergeCell ref="C171:C173"/>
    <mergeCell ref="F171:F173"/>
    <mergeCell ref="A174:A176"/>
    <mergeCell ref="C174:C176"/>
    <mergeCell ref="F174:F176"/>
    <mergeCell ref="A177:A180"/>
    <mergeCell ref="C177:C180"/>
    <mergeCell ref="A181:A183"/>
    <mergeCell ref="C181:C183"/>
    <mergeCell ref="F181:F183"/>
    <mergeCell ref="A184:A186"/>
    <mergeCell ref="C184:C186"/>
    <mergeCell ref="F184:F186"/>
    <mergeCell ref="A187:A189"/>
    <mergeCell ref="C187:C189"/>
    <mergeCell ref="F187:F189"/>
    <mergeCell ref="A190:A193"/>
    <mergeCell ref="C190:C193"/>
    <mergeCell ref="F190:F193"/>
    <mergeCell ref="A194:A196"/>
    <mergeCell ref="C194:C196"/>
    <mergeCell ref="F194:F196"/>
    <mergeCell ref="A340:F340"/>
    <mergeCell ref="B251:B256"/>
    <mergeCell ref="B257:B259"/>
    <mergeCell ref="B197:B208"/>
    <mergeCell ref="B261:B263"/>
    <mergeCell ref="B264:B265"/>
    <mergeCell ref="B278:B280"/>
    <mergeCell ref="B331:B332"/>
    <mergeCell ref="B334:B336"/>
    <mergeCell ref="B338:B339"/>
    <mergeCell ref="B293:B295"/>
    <mergeCell ref="B297:B299"/>
    <mergeCell ref="B301:B303"/>
    <mergeCell ref="B324:B325"/>
  </mergeCells>
  <printOptions horizontalCentered="1"/>
  <pageMargins left="0.7086614173228347" right="0.7086614173228347" top="1.6833333333333333" bottom="0.7480314960629921" header="0.5905511811023623" footer="0.7480314960629921"/>
  <pageSetup firstPageNumber="1" useFirstPageNumber="1" horizontalDpi="600" verticalDpi="600" orientation="portrait" pageOrder="overThenDown" paperSize="9" r:id="rId1"/>
  <headerFooter>
    <oddHeader>&amp;C&amp;"標楷體,標準"&amp;15中央政府總決算&amp;14
&amp;17中央政府機關(基金)與捐助財團法人轉投資及共同投資
民營事業持股情形表&amp;14
&amp;12中華民國110年12月31日&amp;R&amp;"標楷體,標準"&amp;15 &amp;"新細明體,標準"&amp;12
&amp;"標楷體,標準"&amp;17 &amp;"新細明體,標準"&amp;12
&amp;"標楷體,標準"&amp;17 &amp;"新細明體,標準"&amp;12
&amp;"標楷體,標準"&amp;10單位：千股；％</oddHeader>
  </headerFooter>
  <rowBreaks count="6" manualBreakCount="6">
    <brk id="37" max="255" man="1"/>
    <brk id="71" max="255" man="1"/>
    <brk id="108" max="255" man="1"/>
    <brk id="142" max="5" man="1"/>
    <brk id="176" max="5" man="1"/>
    <brk id="20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kangda</dc:creator>
  <cp:keywords/>
  <dc:description/>
  <cp:lastModifiedBy>吳佳倫</cp:lastModifiedBy>
  <cp:lastPrinted>2022-03-23T11:11:29Z</cp:lastPrinted>
  <dcterms:created xsi:type="dcterms:W3CDTF">2014-03-03T01:57:24Z</dcterms:created>
  <dcterms:modified xsi:type="dcterms:W3CDTF">2022-03-23T11:20:43Z</dcterms:modified>
  <cp:category/>
  <cp:version/>
  <cp:contentType/>
  <cp:contentStatus/>
</cp:coreProperties>
</file>